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2" yWindow="65495" windowWidth="11873" windowHeight="9115" tabRatio="945" activeTab="0"/>
  </bookViews>
  <sheets>
    <sheet name="111-2本土語總表" sheetId="1" r:id="rId1"/>
    <sheet name="111三年級" sheetId="2" r:id="rId2"/>
    <sheet name="111四年級" sheetId="3" r:id="rId3"/>
    <sheet name="111五年級" sheetId="4" r:id="rId4"/>
    <sheet name="111六年級" sheetId="5" r:id="rId5"/>
    <sheet name="111二年級" sheetId="6" r:id="rId6"/>
    <sheet name="111ㄧ年級" sheetId="7" r:id="rId7"/>
  </sheets>
  <definedNames/>
  <calcPr fullCalcOnLoad="1"/>
</workbook>
</file>

<file path=xl/sharedStrings.xml><?xml version="1.0" encoding="utf-8"?>
<sst xmlns="http://schemas.openxmlformats.org/spreadsheetml/2006/main" count="703" uniqueCount="359">
  <si>
    <t>林珵瑊</t>
  </si>
  <si>
    <t>馮有榆</t>
  </si>
  <si>
    <t>周言希</t>
  </si>
  <si>
    <t>徐承睿</t>
  </si>
  <si>
    <t>徐祥祐</t>
  </si>
  <si>
    <t>廖品綸</t>
  </si>
  <si>
    <t>林泓佑</t>
  </si>
  <si>
    <t>洪雯鈴</t>
  </si>
  <si>
    <t>張嘉韻</t>
  </si>
  <si>
    <t>鍾潔希</t>
  </si>
  <si>
    <t>阮律恩</t>
  </si>
  <si>
    <t>丘淬耘</t>
  </si>
  <si>
    <t>姚采恩</t>
  </si>
  <si>
    <t>羅永愛</t>
  </si>
  <si>
    <t>王謝芷昕</t>
  </si>
  <si>
    <t>胡彤睿</t>
  </si>
  <si>
    <t>向悅恩</t>
  </si>
  <si>
    <t>鍾承築</t>
  </si>
  <si>
    <t>林宗彥</t>
  </si>
  <si>
    <t>楊弘睿</t>
  </si>
  <si>
    <t>陳柏劭</t>
  </si>
  <si>
    <t>吳恩豪</t>
  </si>
  <si>
    <t>何思慈</t>
  </si>
  <si>
    <t>高以妮</t>
  </si>
  <si>
    <t>林語萱</t>
  </si>
  <si>
    <t>邱苑紫</t>
  </si>
  <si>
    <t>彭歆媛</t>
  </si>
  <si>
    <t>駱瑾雯</t>
  </si>
  <si>
    <t>梁峻熙</t>
  </si>
  <si>
    <t>蘇永泰</t>
  </si>
  <si>
    <t>池品樺</t>
  </si>
  <si>
    <t>1年級太魯閣語藍月梅老師</t>
  </si>
  <si>
    <t>2年級太魯閣語藍月梅老師</t>
  </si>
  <si>
    <t>3年級太魯閣語藍月梅老師</t>
  </si>
  <si>
    <t>4年級太魯閣語藍月梅老師</t>
  </si>
  <si>
    <t>5年級太魯閣語藍月梅老師</t>
  </si>
  <si>
    <t>6年級太魯閣語藍月梅老師</t>
  </si>
  <si>
    <t>邱肯恩</t>
  </si>
  <si>
    <t>温尹貞</t>
  </si>
  <si>
    <t>温尹青</t>
  </si>
  <si>
    <t>甘卉婕</t>
  </si>
  <si>
    <t>陳怡恩</t>
  </si>
  <si>
    <t>羅崧豪</t>
  </si>
  <si>
    <t>鍾億勲</t>
  </si>
  <si>
    <t>張家祁</t>
  </si>
  <si>
    <t>朱婉柔</t>
  </si>
  <si>
    <t>陳旻恩</t>
  </si>
  <si>
    <t>高德銘</t>
  </si>
  <si>
    <t>黃程翔</t>
  </si>
  <si>
    <t>曾若語</t>
  </si>
  <si>
    <t>古湯伊頡</t>
  </si>
  <si>
    <t>林宇任</t>
  </si>
  <si>
    <t>何昊鍾</t>
  </si>
  <si>
    <t>林煒程</t>
  </si>
  <si>
    <t>張程凱</t>
  </si>
  <si>
    <t>蔡皓昕</t>
  </si>
  <si>
    <t>陳駿為</t>
  </si>
  <si>
    <t>林芮臻</t>
  </si>
  <si>
    <t>趙宥婷</t>
  </si>
  <si>
    <t>吳郁婕</t>
  </si>
  <si>
    <t>謝采庭</t>
  </si>
  <si>
    <t>王瑋桐</t>
  </si>
  <si>
    <t>黃泊澔</t>
  </si>
  <si>
    <t>葉睿宇</t>
  </si>
  <si>
    <t>李宥葳</t>
  </si>
  <si>
    <t>巫柏杰</t>
  </si>
  <si>
    <t>廖峰誼</t>
  </si>
  <si>
    <t>潘震遠</t>
  </si>
  <si>
    <t>蔡辰駿</t>
  </si>
  <si>
    <t>史薇亞</t>
  </si>
  <si>
    <t>范智詠</t>
  </si>
  <si>
    <t>余家瑋</t>
  </si>
  <si>
    <t>王靖</t>
  </si>
  <si>
    <t>1年級阿美語曾郁淩老師</t>
  </si>
  <si>
    <t>阮瑀玄</t>
  </si>
  <si>
    <t>吳聲廷</t>
  </si>
  <si>
    <t>邱萱憶</t>
  </si>
  <si>
    <t>李旨玄</t>
  </si>
  <si>
    <t>柏佑威</t>
  </si>
  <si>
    <t>陳弘裕</t>
  </si>
  <si>
    <t>黃羽榛</t>
  </si>
  <si>
    <t>鄭永鑫</t>
  </si>
  <si>
    <t>陳昱傑</t>
  </si>
  <si>
    <t>謝泫益</t>
  </si>
  <si>
    <t>黃芯槿</t>
  </si>
  <si>
    <t>易念慈</t>
  </si>
  <si>
    <t>余采熹</t>
  </si>
  <si>
    <t>陳翊凱</t>
  </si>
  <si>
    <t>林千賀</t>
  </si>
  <si>
    <t>趙宥媗</t>
  </si>
  <si>
    <t>胡彤翊</t>
  </si>
  <si>
    <t>彭皓毅</t>
  </si>
  <si>
    <t>邱苑筑</t>
  </si>
  <si>
    <t>林雯萱</t>
  </si>
  <si>
    <t>潘禹安</t>
  </si>
  <si>
    <t>賴信仁</t>
  </si>
  <si>
    <t>馮沛淣</t>
  </si>
  <si>
    <t>周采盈</t>
  </si>
  <si>
    <t>蔡政豪</t>
  </si>
  <si>
    <t>張苡睫</t>
  </si>
  <si>
    <t>張苡暄</t>
  </si>
  <si>
    <t>陳惠慈</t>
  </si>
  <si>
    <t>曾舒蕾</t>
  </si>
  <si>
    <t>1年級阿美語曾郁淩老師</t>
  </si>
  <si>
    <t>2年級阿美語曾郁淩老師</t>
  </si>
  <si>
    <t>4年級阿美語曾郁淩老師</t>
  </si>
  <si>
    <t>6年級阿美語曾郁淩老師</t>
  </si>
  <si>
    <t>萬均泓</t>
  </si>
  <si>
    <t>林裕翔</t>
  </si>
  <si>
    <t>吳承峻</t>
  </si>
  <si>
    <t>張懿德</t>
  </si>
  <si>
    <t>陳梓洵</t>
  </si>
  <si>
    <t>林冠叡</t>
  </si>
  <si>
    <t>林翰</t>
  </si>
  <si>
    <t>邱丞澤</t>
  </si>
  <si>
    <t>巫柏譁</t>
  </si>
  <si>
    <t>盧以恩</t>
  </si>
  <si>
    <t>吳聲甫</t>
  </si>
  <si>
    <t>許倢羽</t>
  </si>
  <si>
    <t>陳忻愉</t>
  </si>
  <si>
    <t>陳品勛</t>
  </si>
  <si>
    <t>蔡忻彤</t>
  </si>
  <si>
    <t>潘駿安</t>
  </si>
  <si>
    <t>林勝晟</t>
  </si>
  <si>
    <t>張立群</t>
  </si>
  <si>
    <t>關羽恆</t>
  </si>
  <si>
    <t>陳侯聿</t>
  </si>
  <si>
    <t>金梓睿</t>
  </si>
  <si>
    <t>許睿恩</t>
  </si>
  <si>
    <t>廖羽婕</t>
  </si>
  <si>
    <t>李祐萱</t>
  </si>
  <si>
    <t>游沛螢</t>
  </si>
  <si>
    <t>鍾沁妍</t>
  </si>
  <si>
    <t>吳宗恩</t>
  </si>
  <si>
    <t>陳恩喆</t>
  </si>
  <si>
    <t>蕭絜心</t>
  </si>
  <si>
    <t>蘇上東</t>
  </si>
  <si>
    <t>周穎堰</t>
  </si>
  <si>
    <t>仲李行</t>
  </si>
  <si>
    <t>池信翰</t>
  </si>
  <si>
    <t>柯羽璇</t>
  </si>
  <si>
    <t>溫紫儀</t>
  </si>
  <si>
    <t>劉宇哲</t>
  </si>
  <si>
    <t>劉俊翊</t>
  </si>
  <si>
    <t xml:space="preserve">蘇晲媃 </t>
  </si>
  <si>
    <t>黃彥尊</t>
  </si>
  <si>
    <t>謝子宸</t>
  </si>
  <si>
    <t>陳彥廷</t>
  </si>
  <si>
    <t>朱妍恩</t>
  </si>
  <si>
    <t>林芯蘭</t>
  </si>
  <si>
    <t>曾少謙</t>
  </si>
  <si>
    <t>林浩宇</t>
  </si>
  <si>
    <t>王謝芷涵</t>
  </si>
  <si>
    <t>簡芷涵</t>
  </si>
  <si>
    <t>賴靜萱</t>
  </si>
  <si>
    <t>周育安</t>
  </si>
  <si>
    <t>陳秉睿</t>
  </si>
  <si>
    <t>周昊宇</t>
  </si>
  <si>
    <t>向悅玲</t>
  </si>
  <si>
    <t>余芷綺</t>
  </si>
  <si>
    <t>李    昕</t>
  </si>
  <si>
    <t>陳    昊</t>
  </si>
  <si>
    <t>黃姿潁</t>
  </si>
  <si>
    <t>林語馨</t>
  </si>
  <si>
    <t>許薷云</t>
  </si>
  <si>
    <t>陳糖蓁</t>
  </si>
  <si>
    <t>羅御方</t>
  </si>
  <si>
    <t>陳家芳</t>
  </si>
  <si>
    <t>潘亮云</t>
  </si>
  <si>
    <t>王芊雨</t>
  </si>
  <si>
    <t>陳詠庭</t>
  </si>
  <si>
    <t>潘禹心</t>
  </si>
  <si>
    <t>林子均</t>
  </si>
  <si>
    <t>邱閔浩</t>
  </si>
  <si>
    <t>曾俊睿</t>
  </si>
  <si>
    <t>高靖崴</t>
  </si>
  <si>
    <t>張恩齊</t>
  </si>
  <si>
    <t>金張椿茗</t>
  </si>
  <si>
    <t>陳宥維</t>
  </si>
  <si>
    <t>何昇航</t>
  </si>
  <si>
    <t>陳品軒</t>
  </si>
  <si>
    <t>李仲源</t>
  </si>
  <si>
    <t>劉芃伶</t>
  </si>
  <si>
    <t>李庭萱</t>
  </si>
  <si>
    <t>林芯渝</t>
  </si>
  <si>
    <t>張溶容</t>
  </si>
  <si>
    <t>林沛瑢</t>
  </si>
  <si>
    <t>葉芯瑜</t>
  </si>
  <si>
    <t>楊佳嬡</t>
  </si>
  <si>
    <t>李語喬</t>
  </si>
  <si>
    <t>徐嘉陽</t>
  </si>
  <si>
    <t>丘定維</t>
  </si>
  <si>
    <t>沈元禾</t>
  </si>
  <si>
    <t>楊駿華</t>
  </si>
  <si>
    <t>潘宇傑</t>
  </si>
  <si>
    <t>金弘逸</t>
  </si>
  <si>
    <t>邱秉宏</t>
  </si>
  <si>
    <t>謝宇辰</t>
  </si>
  <si>
    <t>張瑀軒</t>
  </si>
  <si>
    <t>高子菱</t>
  </si>
  <si>
    <t>李祐睿</t>
  </si>
  <si>
    <t>游曜誠</t>
  </si>
  <si>
    <t>陳弘祐</t>
  </si>
  <si>
    <t>陳宥燊</t>
  </si>
  <si>
    <t>巫柏翰</t>
  </si>
  <si>
    <t>汪培聖</t>
  </si>
  <si>
    <t>陳子淳</t>
  </si>
  <si>
    <t>魏歆穎</t>
  </si>
  <si>
    <t>林珊</t>
  </si>
  <si>
    <t>蘇煥鳴</t>
  </si>
  <si>
    <t>沈元存</t>
  </si>
  <si>
    <t>盧育文</t>
  </si>
  <si>
    <t>林和謙</t>
  </si>
  <si>
    <t>鄭文福</t>
  </si>
  <si>
    <t>陳奕恩</t>
  </si>
  <si>
    <t>5年級阿美語曾郁淩老師</t>
  </si>
  <si>
    <t>許睿娟</t>
  </si>
  <si>
    <t>王茄恩</t>
  </si>
  <si>
    <t>余芸溱</t>
  </si>
  <si>
    <t>梁品芮</t>
  </si>
  <si>
    <t>梁品艾</t>
  </si>
  <si>
    <t>林艾薇</t>
  </si>
  <si>
    <t>劉芮伶</t>
  </si>
  <si>
    <t>蔡政杰</t>
  </si>
  <si>
    <t>鄭文富</t>
  </si>
  <si>
    <t>張奕暟</t>
  </si>
  <si>
    <t>賴恩慈</t>
  </si>
  <si>
    <t>林芠芹</t>
  </si>
  <si>
    <t>曾宜卉</t>
  </si>
  <si>
    <t>周芯彤</t>
  </si>
  <si>
    <t>葉沁祐</t>
  </si>
  <si>
    <t>李章晟</t>
  </si>
  <si>
    <t>陳品叡</t>
  </si>
  <si>
    <t>蕭品傑</t>
  </si>
  <si>
    <t>3年級阿美語曾郁淩老師</t>
  </si>
  <si>
    <t>3孝閩語涂麗珠老師</t>
  </si>
  <si>
    <t>6孝閩語涂麗珠老師</t>
  </si>
  <si>
    <t>王    妍</t>
  </si>
  <si>
    <t>李俊範</t>
  </si>
  <si>
    <t>郭詩晨</t>
  </si>
  <si>
    <t>謝佳埼</t>
  </si>
  <si>
    <t>曾宇蕾</t>
  </si>
  <si>
    <t>高詩雨</t>
  </si>
  <si>
    <t>邱卉竹</t>
  </si>
  <si>
    <t>馬妤希</t>
  </si>
  <si>
    <t>陸正宇</t>
  </si>
  <si>
    <t>溫璿翊</t>
  </si>
  <si>
    <t>許立樺</t>
  </si>
  <si>
    <t>李韋皜</t>
  </si>
  <si>
    <t>程利陞</t>
  </si>
  <si>
    <t>翁柏安</t>
  </si>
  <si>
    <t>向悅祺</t>
  </si>
  <si>
    <t>邱冠諺</t>
  </si>
  <si>
    <t>萬雷恩</t>
  </si>
  <si>
    <t>周寬恒</t>
  </si>
  <si>
    <t>高邱丞熙</t>
  </si>
  <si>
    <t>李維祥</t>
  </si>
  <si>
    <t>鍾芮昕</t>
  </si>
  <si>
    <t>田若妤</t>
  </si>
  <si>
    <t>蕭雅心</t>
  </si>
  <si>
    <t>甘卉薰</t>
  </si>
  <si>
    <t>林芯語</t>
  </si>
  <si>
    <t>盛妤熙</t>
  </si>
  <si>
    <t>王允恩</t>
  </si>
  <si>
    <t>張子芯</t>
  </si>
  <si>
    <t>游孝泫</t>
  </si>
  <si>
    <t>李宇翔</t>
  </si>
  <si>
    <t>趙宥睿</t>
  </si>
  <si>
    <t>許博叡</t>
  </si>
  <si>
    <t>曾書硯</t>
  </si>
  <si>
    <t>張茗碩</t>
  </si>
  <si>
    <t>蘇煥宇</t>
  </si>
  <si>
    <t>王立爵</t>
  </si>
  <si>
    <t>高正</t>
  </si>
  <si>
    <t>陳祐民</t>
  </si>
  <si>
    <t>蔡仲安</t>
  </si>
  <si>
    <t>2年級太魯閣語藍月梅老師</t>
  </si>
  <si>
    <t>2年級阿美語曾郁淩老師</t>
  </si>
  <si>
    <t>許雅馨</t>
  </si>
  <si>
    <t>楊秀玟</t>
  </si>
  <si>
    <t>班級</t>
  </si>
  <si>
    <t>閩南語</t>
  </si>
  <si>
    <t>客語</t>
  </si>
  <si>
    <t>阿美</t>
  </si>
  <si>
    <t>太魯閣</t>
  </si>
  <si>
    <t>2孝閩南語涂麗珠老師</t>
  </si>
  <si>
    <t>一年級
合計</t>
  </si>
  <si>
    <t>班級小計</t>
  </si>
  <si>
    <t>班級
小計</t>
  </si>
  <si>
    <t>閩客語
課本費</t>
  </si>
  <si>
    <t>閩客語
總數</t>
  </si>
  <si>
    <t>單價105元</t>
  </si>
  <si>
    <t>3年級太魯閣語藍月梅老師</t>
  </si>
  <si>
    <t>3年級阿美語曾郁淩老師</t>
  </si>
  <si>
    <t>三年級
合計</t>
  </si>
  <si>
    <t>二年級
合計</t>
  </si>
  <si>
    <t>黃可茵</t>
  </si>
  <si>
    <t>謝浩宇</t>
  </si>
  <si>
    <t>陳韻涵</t>
  </si>
  <si>
    <t>易萱萱</t>
  </si>
  <si>
    <t>3孝閩語涂麗珠老師</t>
  </si>
  <si>
    <t>4年級太魯閣語藍月梅老師</t>
  </si>
  <si>
    <t>4年級閩語涂麗珠老師</t>
  </si>
  <si>
    <t>4年級阿美語曾郁淩老師</t>
  </si>
  <si>
    <t>四年級
合計</t>
  </si>
  <si>
    <t>5年級太魯閣語藍月梅老師</t>
  </si>
  <si>
    <t>5年級阿美語曾郁淩老師</t>
  </si>
  <si>
    <t>5年級布農語余海水老師</t>
  </si>
  <si>
    <t>上課:週一第8節會議室</t>
  </si>
  <si>
    <t>五年級
合計</t>
  </si>
  <si>
    <t>金沛綺</t>
  </si>
  <si>
    <t>余宥竹</t>
  </si>
  <si>
    <t>轉入</t>
  </si>
  <si>
    <t>週二上客語</t>
  </si>
  <si>
    <t>邱肯恩</t>
  </si>
  <si>
    <t>5忠 客語張麟玉老師</t>
  </si>
  <si>
    <t>6年級太魯閣語藍月梅老師</t>
  </si>
  <si>
    <t xml:space="preserve">6忠 客語 </t>
  </si>
  <si>
    <t>6孝 閩語涂麗珠老師</t>
  </si>
  <si>
    <t>6年級阿美語曾郁淩老師</t>
  </si>
  <si>
    <t>林庚德</t>
  </si>
  <si>
    <t>單價
105元</t>
  </si>
  <si>
    <t>六年級
合計</t>
  </si>
  <si>
    <t>1孝 閩語老師</t>
  </si>
  <si>
    <t>2忠閩語涂麗珠老師</t>
  </si>
  <si>
    <t>4仁 閩語涂麗珠老師</t>
  </si>
  <si>
    <t>5孝閩語吳煜明老師</t>
  </si>
  <si>
    <t>1孝閩南語涂麗珠老師</t>
  </si>
  <si>
    <t>杜峻諺</t>
  </si>
  <si>
    <t>溫湘晨</t>
  </si>
  <si>
    <t>高凱翔</t>
  </si>
  <si>
    <t>潘昱寧</t>
  </si>
  <si>
    <t>1忠客語張惠菊老師</t>
  </si>
  <si>
    <t>2忠 客語張惠菊老師</t>
  </si>
  <si>
    <t>3忠 客語 張惠菊老師</t>
  </si>
  <si>
    <t>4忠 客語張惠菊老師</t>
  </si>
  <si>
    <t>2忠張惠菊客語老師</t>
  </si>
  <si>
    <t>5忠客語張麟玉老師</t>
  </si>
  <si>
    <t>6忠 客語張麟玉老師</t>
  </si>
  <si>
    <t>張麟玉老師</t>
  </si>
  <si>
    <t>3忠客語張惠菊老師</t>
  </si>
  <si>
    <t>4年級客語張惠菊老師</t>
  </si>
  <si>
    <t>汪鎮宇</t>
  </si>
  <si>
    <t>黃庭宥</t>
  </si>
  <si>
    <t>林靚穎</t>
  </si>
  <si>
    <t>金雁茹</t>
  </si>
  <si>
    <t>陳弘諺</t>
  </si>
  <si>
    <t>陳暄婷</t>
  </si>
  <si>
    <t>王柏惇</t>
  </si>
  <si>
    <t>鄭宇皓</t>
  </si>
  <si>
    <t>5孝 閩語涂麗珠老師</t>
  </si>
  <si>
    <t>轉入</t>
  </si>
  <si>
    <t>李宥蒼</t>
  </si>
  <si>
    <t>楊儒茜</t>
  </si>
  <si>
    <t>陳彥宇</t>
  </si>
  <si>
    <t xml:space="preserve"> 曾    宇</t>
  </si>
  <si>
    <t>郭宗霖</t>
  </si>
  <si>
    <t>陳柏宇</t>
  </si>
  <si>
    <t xml:space="preserve"> 曾   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</si>
</sst>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0"/>
    <numFmt numFmtId="181" formatCode="0.0_ "/>
    <numFmt numFmtId="182" formatCode="[$€-2]\ #,##0.00_);[Red]\([$€-2]\ #,##0.00\)"/>
    <numFmt numFmtId="183" formatCode="[$-404]AM/PM\ hh:mm:ss"/>
    <numFmt numFmtId="184" formatCode="[&gt;99999999]0000\-000\-000;000\-000\-000"/>
  </numFmts>
  <fonts count="61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0.55"/>
      <color indexed="12"/>
      <name val="新細明體"/>
      <family val="1"/>
    </font>
    <font>
      <u val="single"/>
      <sz val="10.55"/>
      <color indexed="36"/>
      <name val="新細明體"/>
      <family val="1"/>
    </font>
    <font>
      <sz val="12"/>
      <color indexed="20"/>
      <name val="新細明體"/>
      <family val="1"/>
    </font>
    <font>
      <sz val="12"/>
      <name val="Verdana"/>
      <family val="2"/>
    </font>
    <font>
      <sz val="12"/>
      <name val="細明體"/>
      <family val="3"/>
    </font>
    <font>
      <sz val="10"/>
      <name val="Verdana"/>
      <family val="2"/>
    </font>
    <font>
      <sz val="12"/>
      <color indexed="12"/>
      <name val="新細明體"/>
      <family val="1"/>
    </font>
    <font>
      <sz val="12"/>
      <name val="Arial"/>
      <family val="2"/>
    </font>
    <font>
      <sz val="10"/>
      <name val="細明體"/>
      <family val="3"/>
    </font>
    <font>
      <sz val="10"/>
      <name val="Arial"/>
      <family val="2"/>
    </font>
    <font>
      <sz val="12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sz val="12"/>
      <color indexed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sz val="10"/>
      <color theme="1"/>
      <name val="細明體"/>
      <family val="3"/>
    </font>
    <font>
      <sz val="12"/>
      <color rgb="FF000000"/>
      <name val="新細明體"/>
      <family val="1"/>
    </font>
    <font>
      <sz val="12"/>
      <color rgb="FFFF0000"/>
      <name val="標楷體"/>
      <family val="4"/>
    </font>
    <font>
      <sz val="12"/>
      <color rgb="FF7030A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33" applyFont="1" applyBorder="1" applyAlignment="1">
      <alignment horizontal="center" vertical="center"/>
      <protection/>
    </xf>
    <xf numFmtId="0" fontId="0" fillId="37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33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 wrapText="1"/>
    </xf>
    <xf numFmtId="0" fontId="59" fillId="0" borderId="0" xfId="33" applyFont="1" applyFill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" fillId="38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39" borderId="0" xfId="0" applyFill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0" borderId="0" xfId="33" applyFont="1" applyBorder="1" applyAlignment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" fillId="40" borderId="0" xfId="0" applyFont="1" applyFill="1" applyBorder="1" applyAlignment="1">
      <alignment vertical="center"/>
    </xf>
    <xf numFmtId="0" fontId="1" fillId="39" borderId="0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left" vertical="center" wrapText="1"/>
    </xf>
    <xf numFmtId="0" fontId="1" fillId="39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1" fillId="40" borderId="0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vertical="center" wrapText="1"/>
    </xf>
    <xf numFmtId="0" fontId="1" fillId="39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34" borderId="0" xfId="0" applyFont="1" applyFill="1" applyBorder="1" applyAlignment="1">
      <alignment horizontal="left" vertical="center"/>
    </xf>
    <xf numFmtId="0" fontId="0" fillId="40" borderId="0" xfId="0" applyFont="1" applyFill="1" applyBorder="1" applyAlignment="1">
      <alignment horizontal="left" vertical="center"/>
    </xf>
    <xf numFmtId="0" fontId="0" fillId="40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left" vertical="center"/>
    </xf>
    <xf numFmtId="0" fontId="0" fillId="37" borderId="0" xfId="0" applyFont="1" applyFill="1" applyAlignment="1">
      <alignment vertical="center"/>
    </xf>
    <xf numFmtId="0" fontId="0" fillId="0" borderId="0" xfId="33" applyFont="1" applyBorder="1" applyAlignment="1">
      <alignment horizontal="center" vertical="center"/>
      <protection/>
    </xf>
    <xf numFmtId="0" fontId="0" fillId="38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left" vertical="center"/>
      <protection/>
    </xf>
    <xf numFmtId="0" fontId="1" fillId="4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3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33" applyFont="1" applyFill="1" applyBorder="1" applyAlignment="1">
      <alignment horizontal="center" vertical="center"/>
      <protection/>
    </xf>
    <xf numFmtId="0" fontId="59" fillId="0" borderId="0" xfId="33" applyFont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4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54" fillId="36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33" applyFont="1" applyFill="1" applyBorder="1" applyAlignment="1">
      <alignment horizontal="center" vertical="center"/>
      <protection/>
    </xf>
    <xf numFmtId="0" fontId="60" fillId="0" borderId="0" xfId="33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1030902本土語編班名冊" xfId="63"/>
    <cellStyle name="壞_配課表1010910" xfId="64"/>
    <cellStyle name="壞_配課表1020408" xfId="65"/>
    <cellStyle name="壞_配課表1020701" xfId="66"/>
    <cellStyle name="壞_配課表1020704" xfId="67"/>
    <cellStyle name="壞_配課表1020705" xfId="68"/>
    <cellStyle name="壞_配課表1020827" xfId="69"/>
    <cellStyle name="壞_配課表1030211" xfId="70"/>
    <cellStyle name="壞_課務一覽表1010818" xfId="71"/>
    <cellStyle name="壞_課務一覽表1010910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PageLayoutView="95" workbookViewId="0" topLeftCell="A79">
      <selection activeCell="M46" sqref="M46"/>
    </sheetView>
  </sheetViews>
  <sheetFormatPr defaultColWidth="9.00390625" defaultRowHeight="16.5"/>
  <cols>
    <col min="1" max="1" width="4.375" style="0" customWidth="1"/>
    <col min="2" max="2" width="5.25390625" style="0" customWidth="1"/>
    <col min="3" max="3" width="9.625" style="0" customWidth="1"/>
    <col min="4" max="4" width="1.12109375" style="0" customWidth="1"/>
    <col min="5" max="5" width="1.875" style="0" customWidth="1"/>
    <col min="6" max="6" width="4.875" style="0" customWidth="1"/>
    <col min="7" max="7" width="7.125" style="0" customWidth="1"/>
    <col min="8" max="8" width="7.50390625" style="0" customWidth="1"/>
    <col min="9" max="9" width="1.00390625" style="0" customWidth="1"/>
    <col min="10" max="10" width="1.75390625" style="0" customWidth="1"/>
    <col min="11" max="11" width="4.00390625" style="0" customWidth="1"/>
    <col min="12" max="12" width="4.875" style="0" customWidth="1"/>
    <col min="14" max="14" width="1.4921875" style="0" customWidth="1"/>
    <col min="15" max="15" width="1.12109375" style="0" customWidth="1"/>
    <col min="16" max="16" width="3.00390625" style="0" customWidth="1"/>
    <col min="17" max="17" width="4.875" style="0" customWidth="1"/>
    <col min="19" max="19" width="3.875" style="0" customWidth="1"/>
    <col min="20" max="20" width="0.12890625" style="0" hidden="1" customWidth="1"/>
    <col min="21" max="21" width="3.50390625" style="0" customWidth="1"/>
    <col min="22" max="22" width="6.25390625" style="0" customWidth="1"/>
    <col min="23" max="23" width="10.125" style="0" customWidth="1"/>
    <col min="24" max="24" width="0.74609375" style="0" customWidth="1"/>
    <col min="25" max="25" width="0.5" style="0" customWidth="1"/>
    <col min="26" max="26" width="4.125" style="0" customWidth="1"/>
    <col min="27" max="27" width="5.25390625" style="0" customWidth="1"/>
    <col min="28" max="28" width="10.875" style="0" customWidth="1"/>
  </cols>
  <sheetData>
    <row r="1" spans="1:28" ht="16.5">
      <c r="A1" s="4" t="s">
        <v>31</v>
      </c>
      <c r="B1" s="4"/>
      <c r="C1" s="71"/>
      <c r="D1" s="72"/>
      <c r="E1" s="72"/>
      <c r="F1" s="71" t="s">
        <v>32</v>
      </c>
      <c r="G1" s="4"/>
      <c r="H1" s="71"/>
      <c r="I1" s="71"/>
      <c r="J1" s="72"/>
      <c r="K1" s="71" t="s">
        <v>33</v>
      </c>
      <c r="L1" s="71"/>
      <c r="M1" s="71"/>
      <c r="N1" s="72"/>
      <c r="O1" s="72"/>
      <c r="P1" s="71" t="s">
        <v>34</v>
      </c>
      <c r="Q1" s="71"/>
      <c r="R1" s="71"/>
      <c r="S1" s="72"/>
      <c r="T1" s="72"/>
      <c r="U1" s="71" t="s">
        <v>35</v>
      </c>
      <c r="V1" s="4"/>
      <c r="W1" s="71"/>
      <c r="X1" s="72"/>
      <c r="Y1" s="72"/>
      <c r="Z1" s="111" t="s">
        <v>36</v>
      </c>
      <c r="AA1" s="111"/>
      <c r="AB1" s="111"/>
    </row>
    <row r="2" spans="1:28" ht="18.75" customHeight="1">
      <c r="A2">
        <v>1</v>
      </c>
      <c r="B2">
        <v>101</v>
      </c>
      <c r="C2" t="s">
        <v>243</v>
      </c>
      <c r="D2" s="10"/>
      <c r="E2" s="10"/>
      <c r="F2">
        <v>1</v>
      </c>
      <c r="G2">
        <v>201</v>
      </c>
      <c r="H2" t="s">
        <v>177</v>
      </c>
      <c r="I2" s="19"/>
      <c r="J2" s="7"/>
      <c r="K2" s="13">
        <v>1</v>
      </c>
      <c r="L2" s="12">
        <v>301</v>
      </c>
      <c r="M2" s="65" t="s">
        <v>127</v>
      </c>
      <c r="N2" s="7"/>
      <c r="O2" s="7"/>
      <c r="P2" s="53">
        <v>1</v>
      </c>
      <c r="Q2" s="53">
        <v>402</v>
      </c>
      <c r="R2" s="40" t="s">
        <v>96</v>
      </c>
      <c r="S2" s="7"/>
      <c r="T2" s="7"/>
      <c r="U2" s="53">
        <v>1</v>
      </c>
      <c r="V2" s="53">
        <v>501</v>
      </c>
      <c r="W2" s="19" t="s">
        <v>27</v>
      </c>
      <c r="X2" s="7"/>
      <c r="Y2" s="7"/>
      <c r="Z2" s="53">
        <v>1</v>
      </c>
      <c r="AA2" s="53">
        <v>601</v>
      </c>
      <c r="AB2" s="9" t="s">
        <v>8</v>
      </c>
    </row>
    <row r="3" spans="1:28" ht="15" customHeight="1">
      <c r="A3">
        <v>2</v>
      </c>
      <c r="B3">
        <v>101</v>
      </c>
      <c r="C3" t="s">
        <v>244</v>
      </c>
      <c r="D3" s="10"/>
      <c r="E3" s="10"/>
      <c r="F3">
        <v>2</v>
      </c>
      <c r="G3">
        <v>201</v>
      </c>
      <c r="H3" t="s">
        <v>330</v>
      </c>
      <c r="I3" s="20"/>
      <c r="J3" s="7"/>
      <c r="K3" s="13">
        <v>2</v>
      </c>
      <c r="L3" s="12">
        <v>301</v>
      </c>
      <c r="M3" s="65" t="s">
        <v>138</v>
      </c>
      <c r="N3" s="7"/>
      <c r="O3" s="7"/>
      <c r="P3" s="53">
        <v>2</v>
      </c>
      <c r="Q3" s="53">
        <v>402</v>
      </c>
      <c r="R3" s="47" t="s">
        <v>211</v>
      </c>
      <c r="S3" s="7"/>
      <c r="T3" s="7"/>
      <c r="U3" s="53">
        <v>2</v>
      </c>
      <c r="V3" s="53">
        <v>501</v>
      </c>
      <c r="W3" s="19" t="s">
        <v>29</v>
      </c>
      <c r="X3" s="7"/>
      <c r="Y3" s="7"/>
      <c r="Z3" s="53">
        <v>2</v>
      </c>
      <c r="AA3" s="53">
        <v>601</v>
      </c>
      <c r="AB3" s="9" t="s">
        <v>9</v>
      </c>
    </row>
    <row r="4" spans="1:28" ht="14.25" customHeight="1">
      <c r="A4">
        <v>3</v>
      </c>
      <c r="B4">
        <v>102</v>
      </c>
      <c r="C4" t="s">
        <v>262</v>
      </c>
      <c r="D4" s="10"/>
      <c r="E4" s="10"/>
      <c r="F4">
        <v>3</v>
      </c>
      <c r="G4">
        <v>202</v>
      </c>
      <c r="H4" t="s">
        <v>196</v>
      </c>
      <c r="I4" s="19"/>
      <c r="J4" s="7"/>
      <c r="K4" s="13">
        <v>3</v>
      </c>
      <c r="L4" s="13">
        <v>301</v>
      </c>
      <c r="M4" s="65" t="s">
        <v>118</v>
      </c>
      <c r="N4" s="7"/>
      <c r="O4" s="7"/>
      <c r="P4" s="53">
        <v>3</v>
      </c>
      <c r="Q4" s="53">
        <v>402</v>
      </c>
      <c r="R4" s="47" t="s">
        <v>90</v>
      </c>
      <c r="S4" s="7"/>
      <c r="T4" s="7"/>
      <c r="U4" s="53">
        <v>3</v>
      </c>
      <c r="V4" s="53">
        <v>501</v>
      </c>
      <c r="W4" s="19" t="s">
        <v>28</v>
      </c>
      <c r="X4" s="7"/>
      <c r="Y4" s="7"/>
      <c r="Z4" s="53">
        <v>3</v>
      </c>
      <c r="AA4" s="53">
        <v>601</v>
      </c>
      <c r="AB4" s="9" t="s">
        <v>23</v>
      </c>
    </row>
    <row r="5" spans="1:28" ht="15" customHeight="1">
      <c r="A5">
        <v>4</v>
      </c>
      <c r="B5">
        <v>102</v>
      </c>
      <c r="C5" t="s">
        <v>272</v>
      </c>
      <c r="D5" s="10"/>
      <c r="E5" s="10"/>
      <c r="F5">
        <v>4</v>
      </c>
      <c r="G5">
        <v>202</v>
      </c>
      <c r="H5" t="s">
        <v>197</v>
      </c>
      <c r="I5" s="19"/>
      <c r="J5" s="7"/>
      <c r="K5" s="13">
        <v>4</v>
      </c>
      <c r="L5" s="12">
        <v>302</v>
      </c>
      <c r="M5" s="65" t="s">
        <v>137</v>
      </c>
      <c r="N5" s="7"/>
      <c r="O5" s="7"/>
      <c r="P5" s="53"/>
      <c r="Q5" s="53"/>
      <c r="R5" s="62"/>
      <c r="S5" s="7"/>
      <c r="T5" s="7"/>
      <c r="U5" s="53">
        <v>4</v>
      </c>
      <c r="V5" s="53">
        <v>502</v>
      </c>
      <c r="W5" s="19" t="s">
        <v>30</v>
      </c>
      <c r="X5" s="7"/>
      <c r="Y5" s="7"/>
      <c r="Z5" s="53">
        <v>4</v>
      </c>
      <c r="AA5" s="59">
        <v>601</v>
      </c>
      <c r="AB5" s="9" t="s">
        <v>218</v>
      </c>
    </row>
    <row r="6" spans="1:28" ht="15.75" customHeight="1">
      <c r="A6" s="13">
        <v>5</v>
      </c>
      <c r="B6" s="13">
        <v>102</v>
      </c>
      <c r="C6" t="s">
        <v>273</v>
      </c>
      <c r="D6" s="10"/>
      <c r="E6" s="10"/>
      <c r="F6" s="13">
        <v>5</v>
      </c>
      <c r="G6">
        <v>202</v>
      </c>
      <c r="H6" s="92" t="s">
        <v>238</v>
      </c>
      <c r="I6" s="19"/>
      <c r="J6" s="7"/>
      <c r="K6" s="13">
        <v>5</v>
      </c>
      <c r="L6" s="13">
        <v>302</v>
      </c>
      <c r="M6" s="65" t="s">
        <v>136</v>
      </c>
      <c r="N6" s="7"/>
      <c r="O6" s="7"/>
      <c r="P6" s="53"/>
      <c r="Q6" s="53"/>
      <c r="R6" s="62"/>
      <c r="S6" s="7"/>
      <c r="T6" s="7"/>
      <c r="U6" s="53">
        <v>5</v>
      </c>
      <c r="V6" s="53">
        <v>502</v>
      </c>
      <c r="W6" s="56" t="s">
        <v>159</v>
      </c>
      <c r="X6" s="7"/>
      <c r="Y6" s="7"/>
      <c r="Z6" s="53">
        <v>5</v>
      </c>
      <c r="AA6" s="59">
        <v>602</v>
      </c>
      <c r="AB6" t="s">
        <v>15</v>
      </c>
    </row>
    <row r="7" spans="1:28" ht="12" customHeight="1">
      <c r="A7" s="3"/>
      <c r="B7" s="3"/>
      <c r="C7" s="19"/>
      <c r="D7" s="10"/>
      <c r="E7" s="10"/>
      <c r="F7" s="53"/>
      <c r="G7" s="53"/>
      <c r="H7" s="19"/>
      <c r="I7" s="19"/>
      <c r="J7" s="7"/>
      <c r="K7" s="13">
        <v>6</v>
      </c>
      <c r="L7" s="13">
        <v>302</v>
      </c>
      <c r="M7" s="78" t="s">
        <v>155</v>
      </c>
      <c r="N7" s="7"/>
      <c r="O7" s="7"/>
      <c r="P7" s="53"/>
      <c r="Q7" s="53"/>
      <c r="R7" s="62"/>
      <c r="S7" s="7"/>
      <c r="T7" s="7"/>
      <c r="U7" s="53">
        <v>6</v>
      </c>
      <c r="V7" s="53">
        <v>502</v>
      </c>
      <c r="W7" s="7" t="s">
        <v>310</v>
      </c>
      <c r="X7" s="7"/>
      <c r="Y7" s="7"/>
      <c r="Z7" s="53">
        <v>6</v>
      </c>
      <c r="AA7" s="59">
        <v>602</v>
      </c>
      <c r="AB7" t="s">
        <v>0</v>
      </c>
    </row>
    <row r="8" spans="1:28" ht="17.25" customHeight="1">
      <c r="A8" s="3"/>
      <c r="B8" s="3"/>
      <c r="C8" s="19"/>
      <c r="D8" s="10"/>
      <c r="E8" s="10"/>
      <c r="F8" s="53"/>
      <c r="G8" s="53"/>
      <c r="H8" s="19"/>
      <c r="I8" s="19"/>
      <c r="J8" s="7"/>
      <c r="K8" s="13">
        <v>7</v>
      </c>
      <c r="L8" s="12">
        <v>302</v>
      </c>
      <c r="M8" s="65" t="s">
        <v>141</v>
      </c>
      <c r="N8" s="7"/>
      <c r="O8" s="7"/>
      <c r="P8" s="7"/>
      <c r="Q8" s="10"/>
      <c r="R8" s="62"/>
      <c r="S8" s="7"/>
      <c r="T8" s="7"/>
      <c r="U8" s="53"/>
      <c r="V8" s="59"/>
      <c r="X8" s="7"/>
      <c r="Y8" s="7"/>
      <c r="Z8" s="53">
        <v>7</v>
      </c>
      <c r="AA8" s="59">
        <v>602</v>
      </c>
      <c r="AB8" t="s">
        <v>1</v>
      </c>
    </row>
    <row r="9" spans="1:28" ht="14.25" customHeight="1">
      <c r="A9" s="3"/>
      <c r="B9" s="3"/>
      <c r="C9" s="17"/>
      <c r="D9" s="10"/>
      <c r="E9" s="10"/>
      <c r="F9" s="53"/>
      <c r="G9" s="82"/>
      <c r="H9" s="9"/>
      <c r="I9" s="17"/>
      <c r="J9" s="7"/>
      <c r="K9" s="13">
        <v>8</v>
      </c>
      <c r="L9" s="12">
        <v>302</v>
      </c>
      <c r="M9" s="59" t="s">
        <v>296</v>
      </c>
      <c r="N9" s="7"/>
      <c r="O9" s="7"/>
      <c r="T9" s="3"/>
      <c r="U9" s="2"/>
      <c r="V9" s="10"/>
      <c r="W9" s="62"/>
      <c r="X9" s="7"/>
      <c r="Y9" s="7"/>
      <c r="Z9" s="7"/>
      <c r="AA9" s="10"/>
      <c r="AB9" s="28"/>
    </row>
    <row r="10" spans="1:28" ht="14.25" customHeight="1">
      <c r="A10" s="3"/>
      <c r="B10" s="3"/>
      <c r="C10" s="28"/>
      <c r="D10" s="7"/>
      <c r="E10" s="7"/>
      <c r="F10" s="53"/>
      <c r="G10" s="53"/>
      <c r="H10" s="7"/>
      <c r="I10" s="7"/>
      <c r="J10" s="7"/>
      <c r="K10" s="13">
        <v>9</v>
      </c>
      <c r="L10" s="13">
        <v>303</v>
      </c>
      <c r="M10" s="65" t="s">
        <v>139</v>
      </c>
      <c r="N10" s="7"/>
      <c r="O10" s="7"/>
      <c r="T10" s="7"/>
      <c r="U10" s="72" t="s">
        <v>307</v>
      </c>
      <c r="V10" s="73"/>
      <c r="W10" s="74"/>
      <c r="X10" s="75"/>
      <c r="Y10" s="7"/>
      <c r="Z10" s="7"/>
      <c r="AA10" s="10"/>
      <c r="AB10" s="28"/>
    </row>
    <row r="11" spans="1:28" ht="16.5">
      <c r="A11" s="3"/>
      <c r="B11" s="2"/>
      <c r="C11" s="33"/>
      <c r="D11" s="3"/>
      <c r="E11" s="3"/>
      <c r="F11" s="7"/>
      <c r="G11" s="10"/>
      <c r="H11" s="28"/>
      <c r="I11" s="28"/>
      <c r="J11" s="7"/>
      <c r="K11" s="13">
        <v>10</v>
      </c>
      <c r="L11" s="13">
        <v>303</v>
      </c>
      <c r="M11" s="65" t="s">
        <v>140</v>
      </c>
      <c r="N11" s="7"/>
      <c r="O11" s="7"/>
      <c r="P11" s="7"/>
      <c r="Q11" s="10"/>
      <c r="R11" s="62"/>
      <c r="S11" s="7"/>
      <c r="T11" s="7"/>
      <c r="U11" s="7">
        <v>1</v>
      </c>
      <c r="V11" s="7">
        <v>502</v>
      </c>
      <c r="W11" s="19" t="s">
        <v>37</v>
      </c>
      <c r="X11" s="19"/>
      <c r="Y11" s="7"/>
      <c r="Z11" s="10"/>
      <c r="AA11" s="14"/>
      <c r="AB11" s="10"/>
    </row>
    <row r="12" spans="1:28" ht="16.5">
      <c r="A12" s="3"/>
      <c r="B12" s="2"/>
      <c r="C12" s="33"/>
      <c r="D12" s="3"/>
      <c r="E12" s="3"/>
      <c r="F12" s="7"/>
      <c r="G12" s="7"/>
      <c r="H12" s="7"/>
      <c r="I12" s="7"/>
      <c r="J12" s="7"/>
      <c r="K12" s="13">
        <v>11</v>
      </c>
      <c r="L12" s="13">
        <v>303</v>
      </c>
      <c r="M12" s="65" t="s">
        <v>297</v>
      </c>
      <c r="N12" s="7"/>
      <c r="O12" s="7"/>
      <c r="P12" s="17"/>
      <c r="Q12" s="17"/>
      <c r="R12" s="17"/>
      <c r="S12" s="7"/>
      <c r="T12" s="7"/>
      <c r="U12" s="7"/>
      <c r="V12" s="7"/>
      <c r="W12" s="62"/>
      <c r="X12" s="7"/>
      <c r="Y12" s="7"/>
      <c r="Z12" s="10"/>
      <c r="AA12" s="15"/>
      <c r="AB12" s="7"/>
    </row>
    <row r="13" spans="1:28" ht="15" customHeight="1">
      <c r="A13" s="3"/>
      <c r="B13" s="2"/>
      <c r="C13" s="33"/>
      <c r="D13" s="3"/>
      <c r="E13" s="3"/>
      <c r="F13" s="3"/>
      <c r="G13" s="3"/>
      <c r="H13" s="3"/>
      <c r="I13" s="3"/>
      <c r="J13" s="3"/>
      <c r="K13" s="13">
        <v>12</v>
      </c>
      <c r="L13" s="12">
        <v>303</v>
      </c>
      <c r="M13" s="78" t="s">
        <v>345</v>
      </c>
      <c r="N13" s="3"/>
      <c r="O13" s="3"/>
      <c r="P13" s="31"/>
      <c r="Q13" s="31"/>
      <c r="R13" s="31"/>
      <c r="S13" s="3"/>
      <c r="T13" s="3"/>
      <c r="U13" s="3"/>
      <c r="V13" s="3"/>
      <c r="W13" s="3"/>
      <c r="X13" s="3"/>
      <c r="Y13" s="3"/>
      <c r="Z13" s="31"/>
      <c r="AA13" s="31"/>
      <c r="AB13" s="31"/>
    </row>
    <row r="14" spans="1:28" ht="15" customHeight="1">
      <c r="A14" s="3"/>
      <c r="B14" s="2"/>
      <c r="C14" s="33"/>
      <c r="D14" s="3"/>
      <c r="E14" s="3"/>
      <c r="F14" s="3"/>
      <c r="G14" s="3"/>
      <c r="H14" s="3"/>
      <c r="I14" s="3"/>
      <c r="J14" s="3"/>
      <c r="K14" s="12"/>
      <c r="L14" s="12"/>
      <c r="M14" s="78"/>
      <c r="N14" s="3"/>
      <c r="O14" s="3"/>
      <c r="P14" s="31"/>
      <c r="Q14" s="31"/>
      <c r="R14" s="31"/>
      <c r="S14" s="3"/>
      <c r="T14" s="3"/>
      <c r="U14" s="3"/>
      <c r="V14" s="3"/>
      <c r="W14" s="3"/>
      <c r="X14" s="3"/>
      <c r="Y14" s="3"/>
      <c r="Z14" s="31"/>
      <c r="AA14" s="31"/>
      <c r="AB14" s="31"/>
    </row>
    <row r="15" spans="1:28" ht="16.5">
      <c r="A15" s="1" t="s">
        <v>103</v>
      </c>
      <c r="B15" s="46"/>
      <c r="C15" s="80"/>
      <c r="D15" s="80"/>
      <c r="E15" s="80"/>
      <c r="F15" s="79" t="s">
        <v>104</v>
      </c>
      <c r="G15" s="75"/>
      <c r="H15" s="79"/>
      <c r="I15" s="79"/>
      <c r="J15" s="81"/>
      <c r="K15" s="110" t="s">
        <v>234</v>
      </c>
      <c r="L15" s="110"/>
      <c r="M15" s="110"/>
      <c r="N15" s="72"/>
      <c r="O15" s="72"/>
      <c r="P15" s="79" t="s">
        <v>105</v>
      </c>
      <c r="Q15" s="79"/>
      <c r="R15" s="79"/>
      <c r="S15" s="72"/>
      <c r="T15" s="72"/>
      <c r="U15" s="79" t="s">
        <v>215</v>
      </c>
      <c r="V15" s="79"/>
      <c r="W15" s="79"/>
      <c r="X15" s="72"/>
      <c r="Y15" s="72"/>
      <c r="Z15" s="79" t="s">
        <v>106</v>
      </c>
      <c r="AA15" s="79"/>
      <c r="AB15" s="79"/>
    </row>
    <row r="16" spans="1:28" ht="16.5">
      <c r="A16" s="53">
        <v>1</v>
      </c>
      <c r="B16" s="47">
        <v>101</v>
      </c>
      <c r="C16" t="s">
        <v>241</v>
      </c>
      <c r="D16" s="10"/>
      <c r="E16" s="10"/>
      <c r="F16" s="53">
        <v>1</v>
      </c>
      <c r="G16" s="53">
        <v>201</v>
      </c>
      <c r="H16" s="13" t="s">
        <v>170</v>
      </c>
      <c r="I16" s="18"/>
      <c r="J16" s="7"/>
      <c r="K16" s="13">
        <v>1</v>
      </c>
      <c r="L16" s="9">
        <v>301</v>
      </c>
      <c r="M16" s="88" t="s">
        <v>145</v>
      </c>
      <c r="N16" s="7"/>
      <c r="O16" s="7"/>
      <c r="P16" s="53">
        <v>1</v>
      </c>
      <c r="Q16" s="54">
        <v>401</v>
      </c>
      <c r="R16" t="s">
        <v>200</v>
      </c>
      <c r="S16" s="7"/>
      <c r="T16" s="7"/>
      <c r="U16" s="53">
        <v>1</v>
      </c>
      <c r="V16" s="54">
        <v>501</v>
      </c>
      <c r="W16" s="18" t="s">
        <v>71</v>
      </c>
      <c r="X16" s="7"/>
      <c r="Y16" s="7"/>
      <c r="Z16" s="7">
        <v>1</v>
      </c>
      <c r="AA16" s="7">
        <v>601</v>
      </c>
      <c r="AB16" t="s">
        <v>237</v>
      </c>
    </row>
    <row r="17" spans="1:28" ht="16.5">
      <c r="A17" s="53">
        <v>2</v>
      </c>
      <c r="B17" s="53">
        <v>101</v>
      </c>
      <c r="C17" t="s">
        <v>242</v>
      </c>
      <c r="D17" s="10"/>
      <c r="E17" s="10"/>
      <c r="F17" s="53">
        <v>2</v>
      </c>
      <c r="G17" s="53">
        <v>201</v>
      </c>
      <c r="H17" s="13" t="s">
        <v>171</v>
      </c>
      <c r="I17" s="18"/>
      <c r="J17" s="7"/>
      <c r="K17" s="13">
        <v>2</v>
      </c>
      <c r="L17" s="9">
        <v>301</v>
      </c>
      <c r="M17" s="88" t="s">
        <v>146</v>
      </c>
      <c r="N17" s="7"/>
      <c r="O17" s="7"/>
      <c r="P17" s="53">
        <v>2</v>
      </c>
      <c r="Q17" s="53">
        <v>401</v>
      </c>
      <c r="R17" t="s">
        <v>74</v>
      </c>
      <c r="S17" s="7"/>
      <c r="T17" s="7"/>
      <c r="U17" s="53">
        <v>2</v>
      </c>
      <c r="V17" s="53">
        <v>501</v>
      </c>
      <c r="W17" s="18" t="s">
        <v>45</v>
      </c>
      <c r="X17" s="7"/>
      <c r="Y17" s="7"/>
      <c r="Z17" s="7">
        <v>2</v>
      </c>
      <c r="AA17" s="7">
        <v>601</v>
      </c>
      <c r="AB17" s="9" t="s">
        <v>217</v>
      </c>
    </row>
    <row r="18" spans="1:28" ht="16.5">
      <c r="A18" s="53">
        <v>3</v>
      </c>
      <c r="B18" s="53">
        <v>101</v>
      </c>
      <c r="C18" t="s">
        <v>251</v>
      </c>
      <c r="D18" s="10"/>
      <c r="E18" s="10"/>
      <c r="F18" s="53">
        <v>3</v>
      </c>
      <c r="G18" s="53">
        <v>201</v>
      </c>
      <c r="H18" s="13" t="s">
        <v>174</v>
      </c>
      <c r="I18" s="18"/>
      <c r="J18" s="7"/>
      <c r="K18" s="13">
        <v>3</v>
      </c>
      <c r="L18" s="13">
        <v>301</v>
      </c>
      <c r="M18" s="88" t="s">
        <v>147</v>
      </c>
      <c r="N18" s="7"/>
      <c r="O18" s="7"/>
      <c r="P18" s="53">
        <v>3</v>
      </c>
      <c r="Q18" s="53">
        <v>401</v>
      </c>
      <c r="R18" t="s">
        <v>97</v>
      </c>
      <c r="S18" s="7"/>
      <c r="T18" s="7"/>
      <c r="U18" s="53">
        <v>3</v>
      </c>
      <c r="V18" s="53">
        <v>501</v>
      </c>
      <c r="W18" s="18" t="s">
        <v>48</v>
      </c>
      <c r="X18" s="7"/>
      <c r="Y18" s="7"/>
      <c r="Z18" s="7">
        <v>3</v>
      </c>
      <c r="AA18" s="7">
        <v>601</v>
      </c>
      <c r="AB18" s="9" t="s">
        <v>221</v>
      </c>
    </row>
    <row r="19" spans="1:28" ht="16.5">
      <c r="A19" s="53">
        <v>4</v>
      </c>
      <c r="B19" s="53">
        <v>101</v>
      </c>
      <c r="C19" t="s">
        <v>252</v>
      </c>
      <c r="D19" s="10"/>
      <c r="E19" s="10"/>
      <c r="F19" s="53">
        <v>4</v>
      </c>
      <c r="G19" s="53">
        <v>201</v>
      </c>
      <c r="H19" s="11" t="s">
        <v>176</v>
      </c>
      <c r="I19" s="18"/>
      <c r="J19" s="7"/>
      <c r="K19" s="13">
        <v>4</v>
      </c>
      <c r="L19" s="13">
        <v>301</v>
      </c>
      <c r="M19" s="88" t="s">
        <v>148</v>
      </c>
      <c r="N19" s="7"/>
      <c r="O19" s="7"/>
      <c r="P19" s="53">
        <v>4</v>
      </c>
      <c r="Q19" s="53">
        <v>401</v>
      </c>
      <c r="R19" t="s">
        <v>76</v>
      </c>
      <c r="S19" s="7"/>
      <c r="T19" s="7"/>
      <c r="U19" s="53">
        <v>4</v>
      </c>
      <c r="V19" s="54">
        <v>501</v>
      </c>
      <c r="W19" s="18" t="s">
        <v>46</v>
      </c>
      <c r="X19" s="7"/>
      <c r="Y19" s="7"/>
      <c r="Z19" s="7">
        <v>4</v>
      </c>
      <c r="AA19" s="7">
        <v>601</v>
      </c>
      <c r="AB19" s="17" t="s">
        <v>16</v>
      </c>
    </row>
    <row r="20" spans="1:28" ht="16.5">
      <c r="A20" s="53">
        <v>5</v>
      </c>
      <c r="B20" s="53">
        <v>101</v>
      </c>
      <c r="C20" t="s">
        <v>253</v>
      </c>
      <c r="D20" s="10"/>
      <c r="E20" s="10"/>
      <c r="F20" s="53">
        <v>5</v>
      </c>
      <c r="G20" s="53">
        <v>201</v>
      </c>
      <c r="H20" s="9" t="s">
        <v>178</v>
      </c>
      <c r="I20" s="18"/>
      <c r="J20" s="7"/>
      <c r="K20" s="13">
        <v>5</v>
      </c>
      <c r="L20" s="12">
        <v>301</v>
      </c>
      <c r="M20" s="103" t="s">
        <v>158</v>
      </c>
      <c r="N20" s="7"/>
      <c r="O20" s="7"/>
      <c r="P20" s="53">
        <v>5</v>
      </c>
      <c r="Q20" s="53">
        <v>401</v>
      </c>
      <c r="R20" t="s">
        <v>84</v>
      </c>
      <c r="S20" s="7"/>
      <c r="T20" s="7"/>
      <c r="U20" s="53">
        <v>5</v>
      </c>
      <c r="V20" s="54">
        <v>501</v>
      </c>
      <c r="W20" s="18" t="s">
        <v>49</v>
      </c>
      <c r="X20" s="7"/>
      <c r="Y20" s="7"/>
      <c r="Z20" s="7">
        <v>5</v>
      </c>
      <c r="AA20" s="7">
        <v>601</v>
      </c>
      <c r="AB20" s="9" t="s">
        <v>2</v>
      </c>
    </row>
    <row r="21" spans="1:28" ht="16.5">
      <c r="A21" s="53">
        <v>6</v>
      </c>
      <c r="B21" s="53">
        <v>101</v>
      </c>
      <c r="C21" t="s">
        <v>256</v>
      </c>
      <c r="D21" s="10"/>
      <c r="E21" s="10"/>
      <c r="F21" s="53">
        <v>6</v>
      </c>
      <c r="G21" s="53">
        <v>201</v>
      </c>
      <c r="H21" t="s">
        <v>180</v>
      </c>
      <c r="I21" s="18"/>
      <c r="J21" s="68"/>
      <c r="K21" s="13">
        <v>6</v>
      </c>
      <c r="L21" s="13">
        <v>301</v>
      </c>
      <c r="M21" s="88" t="s">
        <v>152</v>
      </c>
      <c r="N21" s="7"/>
      <c r="O21" s="7"/>
      <c r="P21" s="53">
        <v>6</v>
      </c>
      <c r="Q21" s="53">
        <v>401</v>
      </c>
      <c r="R21" t="s">
        <v>94</v>
      </c>
      <c r="S21" s="7"/>
      <c r="T21" s="7"/>
      <c r="U21" s="53">
        <v>6</v>
      </c>
      <c r="V21" s="53">
        <v>501</v>
      </c>
      <c r="W21" s="18" t="s">
        <v>51</v>
      </c>
      <c r="X21" s="7"/>
      <c r="Y21" s="7"/>
      <c r="Z21" s="7">
        <v>6</v>
      </c>
      <c r="AA21" s="7">
        <v>601</v>
      </c>
      <c r="AB21" t="s">
        <v>223</v>
      </c>
    </row>
    <row r="22" spans="1:28" ht="16.5">
      <c r="A22" s="53">
        <v>7</v>
      </c>
      <c r="B22" s="53">
        <v>102</v>
      </c>
      <c r="C22" t="s">
        <v>263</v>
      </c>
      <c r="D22" s="10"/>
      <c r="E22" s="10"/>
      <c r="F22" s="53">
        <v>7</v>
      </c>
      <c r="G22" s="53">
        <v>202</v>
      </c>
      <c r="H22" t="s">
        <v>182</v>
      </c>
      <c r="I22" s="18"/>
      <c r="J22" s="68"/>
      <c r="K22" s="13">
        <v>7</v>
      </c>
      <c r="L22" s="13">
        <v>301</v>
      </c>
      <c r="M22" s="88" t="s">
        <v>153</v>
      </c>
      <c r="N22" s="7"/>
      <c r="O22" s="7"/>
      <c r="P22" s="53">
        <v>7</v>
      </c>
      <c r="Q22" s="53">
        <v>401</v>
      </c>
      <c r="R22" t="s">
        <v>202</v>
      </c>
      <c r="S22" s="7"/>
      <c r="T22" s="7"/>
      <c r="U22" s="53">
        <v>7</v>
      </c>
      <c r="V22" s="54">
        <v>501</v>
      </c>
      <c r="W22" s="18" t="s">
        <v>161</v>
      </c>
      <c r="X22" s="7"/>
      <c r="Y22" s="7"/>
      <c r="Z22" s="7">
        <v>7</v>
      </c>
      <c r="AA22" s="7">
        <v>601</v>
      </c>
      <c r="AB22" t="s">
        <v>225</v>
      </c>
    </row>
    <row r="23" spans="1:28" ht="16.5" customHeight="1">
      <c r="A23" s="53">
        <v>8</v>
      </c>
      <c r="B23" s="53">
        <v>102</v>
      </c>
      <c r="C23" t="s">
        <v>264</v>
      </c>
      <c r="D23" s="10"/>
      <c r="E23" s="10"/>
      <c r="F23" s="53">
        <v>8</v>
      </c>
      <c r="G23" s="53">
        <v>202</v>
      </c>
      <c r="H23" t="s">
        <v>190</v>
      </c>
      <c r="I23" s="18"/>
      <c r="J23" s="69"/>
      <c r="K23" s="13">
        <v>8</v>
      </c>
      <c r="L23" s="13">
        <v>302</v>
      </c>
      <c r="M23" s="88" t="s">
        <v>149</v>
      </c>
      <c r="N23" s="13"/>
      <c r="O23" s="7"/>
      <c r="P23" s="53">
        <v>8</v>
      </c>
      <c r="Q23" s="53">
        <v>401</v>
      </c>
      <c r="R23" t="s">
        <v>203</v>
      </c>
      <c r="S23" s="7"/>
      <c r="T23" s="7"/>
      <c r="U23" s="53">
        <v>8</v>
      </c>
      <c r="V23" s="54">
        <v>502</v>
      </c>
      <c r="W23" s="19" t="s">
        <v>69</v>
      </c>
      <c r="X23" s="7"/>
      <c r="Y23" s="7"/>
      <c r="Z23" s="7">
        <v>8</v>
      </c>
      <c r="AA23" s="7">
        <v>602</v>
      </c>
      <c r="AB23" t="s">
        <v>226</v>
      </c>
    </row>
    <row r="24" spans="1:28" ht="16.5">
      <c r="A24" s="53">
        <v>9</v>
      </c>
      <c r="B24" s="53">
        <v>102</v>
      </c>
      <c r="C24" t="s">
        <v>269</v>
      </c>
      <c r="D24" s="7"/>
      <c r="E24" s="7"/>
      <c r="F24" s="53">
        <v>9</v>
      </c>
      <c r="G24" s="53">
        <v>202</v>
      </c>
      <c r="H24" t="s">
        <v>193</v>
      </c>
      <c r="I24" s="18"/>
      <c r="J24" s="7"/>
      <c r="K24" s="13">
        <v>9</v>
      </c>
      <c r="L24" s="13">
        <v>302</v>
      </c>
      <c r="M24" s="104" t="s">
        <v>157</v>
      </c>
      <c r="N24" s="13"/>
      <c r="O24" s="7"/>
      <c r="P24" s="53">
        <v>9</v>
      </c>
      <c r="Q24" s="53">
        <v>401</v>
      </c>
      <c r="R24" t="s">
        <v>205</v>
      </c>
      <c r="S24" s="7"/>
      <c r="T24" s="7"/>
      <c r="U24" s="53">
        <v>9</v>
      </c>
      <c r="V24" s="53">
        <v>502</v>
      </c>
      <c r="W24" s="18" t="s">
        <v>44</v>
      </c>
      <c r="X24" s="7"/>
      <c r="Y24" s="7"/>
      <c r="Z24" s="7">
        <v>9</v>
      </c>
      <c r="AA24" s="7">
        <v>602</v>
      </c>
      <c r="AB24" t="s">
        <v>227</v>
      </c>
    </row>
    <row r="25" spans="1:28" ht="16.5">
      <c r="A25" s="53">
        <v>10</v>
      </c>
      <c r="B25" s="53">
        <v>102</v>
      </c>
      <c r="C25" t="s">
        <v>274</v>
      </c>
      <c r="D25" s="10"/>
      <c r="E25" s="10"/>
      <c r="F25" s="53"/>
      <c r="G25" s="53"/>
      <c r="I25" s="18"/>
      <c r="J25" s="7"/>
      <c r="K25" s="13">
        <v>10</v>
      </c>
      <c r="L25" s="13">
        <v>302</v>
      </c>
      <c r="M25" s="88" t="s">
        <v>151</v>
      </c>
      <c r="N25" s="11"/>
      <c r="O25" s="7"/>
      <c r="P25" s="53">
        <v>10</v>
      </c>
      <c r="Q25" s="54">
        <v>401</v>
      </c>
      <c r="R25" s="9" t="s">
        <v>311</v>
      </c>
      <c r="S25" s="7"/>
      <c r="T25" s="7"/>
      <c r="U25" s="53">
        <v>10</v>
      </c>
      <c r="V25" s="53">
        <v>502</v>
      </c>
      <c r="W25" s="18" t="s">
        <v>47</v>
      </c>
      <c r="X25" s="7"/>
      <c r="Y25" s="7"/>
      <c r="Z25" s="7">
        <v>10</v>
      </c>
      <c r="AA25" s="7">
        <v>602</v>
      </c>
      <c r="AB25" t="s">
        <v>10</v>
      </c>
    </row>
    <row r="26" spans="1:28" ht="16.5">
      <c r="A26" s="53">
        <v>11</v>
      </c>
      <c r="B26" s="54">
        <v>102</v>
      </c>
      <c r="C26" t="s">
        <v>342</v>
      </c>
      <c r="D26" s="10"/>
      <c r="E26" s="10"/>
      <c r="F26" s="53"/>
      <c r="I26" s="18"/>
      <c r="J26" s="7"/>
      <c r="K26" s="13">
        <v>11</v>
      </c>
      <c r="L26" s="12">
        <v>302</v>
      </c>
      <c r="M26" s="88" t="s">
        <v>122</v>
      </c>
      <c r="N26" s="11"/>
      <c r="O26" s="7"/>
      <c r="P26" s="53">
        <v>11</v>
      </c>
      <c r="Q26" s="53">
        <v>402</v>
      </c>
      <c r="R26" t="s">
        <v>102</v>
      </c>
      <c r="S26" s="7"/>
      <c r="T26" s="7"/>
      <c r="U26" s="53">
        <v>11</v>
      </c>
      <c r="V26" s="53">
        <v>502</v>
      </c>
      <c r="W26" s="18" t="s">
        <v>107</v>
      </c>
      <c r="X26" s="7"/>
      <c r="Y26" s="7"/>
      <c r="Z26" s="7">
        <v>11</v>
      </c>
      <c r="AA26" s="7">
        <v>602</v>
      </c>
      <c r="AB26" t="s">
        <v>228</v>
      </c>
    </row>
    <row r="27" spans="1:28" ht="16.5">
      <c r="A27" s="53">
        <v>12</v>
      </c>
      <c r="B27" s="54">
        <v>102</v>
      </c>
      <c r="C27" t="s">
        <v>270</v>
      </c>
      <c r="D27" s="10"/>
      <c r="E27" s="10"/>
      <c r="F27" s="53"/>
      <c r="I27" s="10"/>
      <c r="J27" s="7"/>
      <c r="K27" s="13">
        <v>12</v>
      </c>
      <c r="L27" s="12">
        <v>302</v>
      </c>
      <c r="M27" s="47" t="s">
        <v>346</v>
      </c>
      <c r="N27" s="9"/>
      <c r="O27" s="37"/>
      <c r="P27" s="53">
        <v>12</v>
      </c>
      <c r="Q27" s="53">
        <v>402</v>
      </c>
      <c r="R27" t="s">
        <v>80</v>
      </c>
      <c r="S27" s="7"/>
      <c r="T27" s="7"/>
      <c r="U27" s="53">
        <v>12</v>
      </c>
      <c r="V27" s="54">
        <v>502</v>
      </c>
      <c r="W27" s="115" t="s">
        <v>347</v>
      </c>
      <c r="X27" s="7"/>
      <c r="Y27" s="7"/>
      <c r="Z27" s="7">
        <v>12</v>
      </c>
      <c r="AA27" s="7">
        <v>602</v>
      </c>
      <c r="AB27" t="s">
        <v>14</v>
      </c>
    </row>
    <row r="28" spans="1:28" ht="16.5">
      <c r="A28" s="53"/>
      <c r="B28" s="54"/>
      <c r="D28" s="7"/>
      <c r="E28" s="7"/>
      <c r="F28" s="53"/>
      <c r="G28" s="53"/>
      <c r="H28" s="65"/>
      <c r="I28" s="10"/>
      <c r="J28" s="7"/>
      <c r="K28" s="13">
        <v>13</v>
      </c>
      <c r="L28" s="12">
        <v>303</v>
      </c>
      <c r="M28" s="65" t="s">
        <v>133</v>
      </c>
      <c r="N28" s="58"/>
      <c r="O28" s="37"/>
      <c r="P28" s="53">
        <v>13</v>
      </c>
      <c r="Q28" s="53">
        <v>402</v>
      </c>
      <c r="R28" t="s">
        <v>93</v>
      </c>
      <c r="S28" s="7"/>
      <c r="T28" s="7"/>
      <c r="U28" s="53"/>
      <c r="V28" s="53"/>
      <c r="X28" s="7"/>
      <c r="Y28" s="7"/>
      <c r="Z28" s="7">
        <v>13</v>
      </c>
      <c r="AA28" s="7">
        <v>602</v>
      </c>
      <c r="AB28" t="s">
        <v>19</v>
      </c>
    </row>
    <row r="29" spans="1:28" ht="16.5">
      <c r="A29" s="53"/>
      <c r="B29" s="53"/>
      <c r="D29" s="7"/>
      <c r="E29" s="7"/>
      <c r="F29" s="53"/>
      <c r="G29" s="53"/>
      <c r="H29" s="65"/>
      <c r="I29" s="10"/>
      <c r="J29" s="7"/>
      <c r="K29" s="12">
        <v>14</v>
      </c>
      <c r="L29" s="13">
        <v>303</v>
      </c>
      <c r="M29" s="88" t="s">
        <v>162</v>
      </c>
      <c r="N29" s="9"/>
      <c r="P29" s="54">
        <v>14</v>
      </c>
      <c r="Q29" s="53">
        <v>402</v>
      </c>
      <c r="R29" t="s">
        <v>98</v>
      </c>
      <c r="S29" s="7"/>
      <c r="T29" s="7"/>
      <c r="U29" s="53"/>
      <c r="V29" s="53"/>
      <c r="X29" s="7"/>
      <c r="Y29" s="7"/>
      <c r="Z29" s="7"/>
      <c r="AA29" s="10"/>
      <c r="AB29" s="76"/>
    </row>
    <row r="30" spans="1:28" ht="16.5">
      <c r="A30" s="53"/>
      <c r="B30" s="53"/>
      <c r="D30" s="7"/>
      <c r="E30" s="7"/>
      <c r="F30" s="53"/>
      <c r="G30" s="53"/>
      <c r="H30" s="65"/>
      <c r="I30" s="10"/>
      <c r="J30" s="7"/>
      <c r="K30" s="12">
        <v>15</v>
      </c>
      <c r="L30" s="12">
        <v>303</v>
      </c>
      <c r="M30" s="104" t="s">
        <v>298</v>
      </c>
      <c r="N30" s="9"/>
      <c r="P30" s="53"/>
      <c r="Q30" s="54"/>
      <c r="R30" s="77"/>
      <c r="S30" s="7"/>
      <c r="T30" s="7"/>
      <c r="U30" s="53"/>
      <c r="V30" s="53"/>
      <c r="X30" s="7"/>
      <c r="Y30" s="7"/>
      <c r="Z30" s="7"/>
      <c r="AA30" s="10"/>
      <c r="AB30" s="76"/>
    </row>
    <row r="31" spans="1:28" ht="16.5">
      <c r="A31" s="54"/>
      <c r="B31" s="53"/>
      <c r="D31" s="7"/>
      <c r="E31" s="7"/>
      <c r="F31" s="54"/>
      <c r="G31" s="53"/>
      <c r="H31" s="65"/>
      <c r="I31" s="7"/>
      <c r="J31" s="7"/>
      <c r="K31" s="12">
        <v>16</v>
      </c>
      <c r="L31" s="9">
        <v>303</v>
      </c>
      <c r="M31" s="103" t="s">
        <v>156</v>
      </c>
      <c r="N31" s="9"/>
      <c r="P31" s="7"/>
      <c r="Q31" s="10"/>
      <c r="R31" s="77"/>
      <c r="S31" s="7"/>
      <c r="T31" s="7"/>
      <c r="U31" s="7"/>
      <c r="V31" s="10"/>
      <c r="W31" s="76"/>
      <c r="X31" s="7"/>
      <c r="Y31" s="7"/>
      <c r="Z31" s="10"/>
      <c r="AA31" s="10"/>
      <c r="AB31" s="76"/>
    </row>
    <row r="32" spans="1:28" ht="16.5">
      <c r="A32" s="54"/>
      <c r="B32" s="53"/>
      <c r="D32" s="7"/>
      <c r="E32" s="7"/>
      <c r="F32" s="54"/>
      <c r="G32" s="53"/>
      <c r="H32" s="65"/>
      <c r="I32" s="7"/>
      <c r="J32" s="7"/>
      <c r="K32" s="12">
        <v>17</v>
      </c>
      <c r="L32" s="13">
        <v>303</v>
      </c>
      <c r="M32" s="88" t="s">
        <v>150</v>
      </c>
      <c r="N32" s="9"/>
      <c r="P32" s="7"/>
      <c r="Q32" s="10"/>
      <c r="R32" s="77"/>
      <c r="S32" s="7"/>
      <c r="T32" s="7"/>
      <c r="U32" s="7"/>
      <c r="V32" s="10"/>
      <c r="W32" s="76"/>
      <c r="X32" s="7"/>
      <c r="Y32" s="7"/>
      <c r="Z32" s="10"/>
      <c r="AA32" s="10"/>
      <c r="AB32" s="76"/>
    </row>
    <row r="33" spans="1:28" ht="16.5">
      <c r="A33" s="54"/>
      <c r="B33" s="53"/>
      <c r="D33" s="7"/>
      <c r="E33" s="7"/>
      <c r="F33" s="54"/>
      <c r="G33" s="53"/>
      <c r="H33" s="65"/>
      <c r="I33" s="7"/>
      <c r="J33" s="7"/>
      <c r="K33" s="12"/>
      <c r="L33" s="12"/>
      <c r="M33" s="104"/>
      <c r="N33" s="9"/>
      <c r="P33" s="7"/>
      <c r="Q33" s="10"/>
      <c r="R33" s="77"/>
      <c r="S33" s="7"/>
      <c r="T33" s="7"/>
      <c r="U33" s="7"/>
      <c r="V33" s="10"/>
      <c r="W33" s="76"/>
      <c r="X33" s="7"/>
      <c r="Y33" s="7"/>
      <c r="Z33" s="10"/>
      <c r="AA33" s="10"/>
      <c r="AB33" s="76"/>
    </row>
    <row r="34" spans="1:28" ht="16.5">
      <c r="A34" s="37"/>
      <c r="B34" s="37"/>
      <c r="C34" s="37"/>
      <c r="D34" s="37"/>
      <c r="E34" s="37"/>
      <c r="F34" s="37"/>
      <c r="G34" s="37"/>
      <c r="H34" s="37"/>
      <c r="I34" s="37"/>
      <c r="J34" s="37"/>
      <c r="P34" s="38"/>
      <c r="Q34" s="38"/>
      <c r="R34" s="38"/>
      <c r="S34" s="37"/>
      <c r="T34" s="37"/>
      <c r="U34" s="37"/>
      <c r="V34" s="37"/>
      <c r="W34" s="37"/>
      <c r="X34" s="37"/>
      <c r="Y34" s="37"/>
      <c r="Z34" s="38"/>
      <c r="AA34" s="38"/>
      <c r="AB34" s="38"/>
    </row>
    <row r="36" spans="1:28" ht="16.5">
      <c r="A36" s="39" t="s">
        <v>332</v>
      </c>
      <c r="B36" s="39"/>
      <c r="C36" s="39"/>
      <c r="D36" s="7"/>
      <c r="E36" s="7"/>
      <c r="F36" s="83" t="s">
        <v>333</v>
      </c>
      <c r="G36" s="83"/>
      <c r="H36" s="39"/>
      <c r="I36" s="86"/>
      <c r="J36" s="7"/>
      <c r="K36" s="83" t="s">
        <v>334</v>
      </c>
      <c r="L36" s="83"/>
      <c r="M36" s="83"/>
      <c r="N36" s="7"/>
      <c r="O36" s="7"/>
      <c r="P36" s="84" t="s">
        <v>335</v>
      </c>
      <c r="Q36" s="84"/>
      <c r="R36" s="84"/>
      <c r="S36" s="67"/>
      <c r="T36" s="7"/>
      <c r="U36" s="83" t="s">
        <v>337</v>
      </c>
      <c r="V36" s="83"/>
      <c r="W36" s="83"/>
      <c r="X36" s="7"/>
      <c r="Y36" s="7"/>
      <c r="Z36" s="83" t="s">
        <v>338</v>
      </c>
      <c r="AA36" s="83"/>
      <c r="AB36" s="83"/>
    </row>
    <row r="37" spans="1:28" ht="16.5">
      <c r="A37" s="53">
        <v>1</v>
      </c>
      <c r="B37" s="53">
        <v>101</v>
      </c>
      <c r="C37" t="s">
        <v>246</v>
      </c>
      <c r="D37" s="3"/>
      <c r="E37" s="3"/>
      <c r="F37" s="53">
        <v>1</v>
      </c>
      <c r="G37" s="53">
        <v>201</v>
      </c>
      <c r="H37" t="s">
        <v>164</v>
      </c>
      <c r="I37" s="13"/>
      <c r="J37" s="3"/>
      <c r="K37" s="13">
        <v>1</v>
      </c>
      <c r="L37" s="13">
        <v>302</v>
      </c>
      <c r="M37" s="65" t="s">
        <v>143</v>
      </c>
      <c r="N37" s="3"/>
      <c r="O37" s="3"/>
      <c r="P37" s="53">
        <v>1</v>
      </c>
      <c r="Q37" s="54">
        <v>401</v>
      </c>
      <c r="R37" t="s">
        <v>92</v>
      </c>
      <c r="S37" s="3"/>
      <c r="T37" s="3"/>
      <c r="U37" s="53">
        <v>1</v>
      </c>
      <c r="V37" s="53">
        <v>501</v>
      </c>
      <c r="W37" s="19" t="s">
        <v>39</v>
      </c>
      <c r="X37" s="3"/>
      <c r="Y37" s="3"/>
      <c r="Z37" s="53">
        <v>1</v>
      </c>
      <c r="AA37" s="53">
        <v>601</v>
      </c>
      <c r="AB37" s="9" t="s">
        <v>11</v>
      </c>
    </row>
    <row r="38" spans="1:28" ht="16.5">
      <c r="A38" s="53">
        <v>2</v>
      </c>
      <c r="B38" s="54">
        <v>101</v>
      </c>
      <c r="C38" t="s">
        <v>247</v>
      </c>
      <c r="D38" s="3"/>
      <c r="E38" s="3"/>
      <c r="F38" s="53">
        <v>2</v>
      </c>
      <c r="G38" s="54">
        <v>201</v>
      </c>
      <c r="H38" t="s">
        <v>166</v>
      </c>
      <c r="I38" s="13"/>
      <c r="J38" s="3"/>
      <c r="K38" s="13">
        <v>2</v>
      </c>
      <c r="L38" s="13">
        <v>302</v>
      </c>
      <c r="M38" s="65" t="s">
        <v>142</v>
      </c>
      <c r="N38" s="3"/>
      <c r="O38" s="3"/>
      <c r="P38" s="53">
        <v>2</v>
      </c>
      <c r="Q38" s="54">
        <v>401</v>
      </c>
      <c r="R38" t="s">
        <v>78</v>
      </c>
      <c r="S38" s="3"/>
      <c r="T38" s="3"/>
      <c r="U38" s="53">
        <v>2</v>
      </c>
      <c r="V38" s="53">
        <v>502</v>
      </c>
      <c r="W38" s="19" t="s">
        <v>38</v>
      </c>
      <c r="X38" s="3"/>
      <c r="Y38" s="3"/>
      <c r="Z38" s="53">
        <v>2</v>
      </c>
      <c r="AA38" s="53">
        <v>602</v>
      </c>
      <c r="AB38" t="s">
        <v>25</v>
      </c>
    </row>
    <row r="39" spans="1:28" ht="16.5">
      <c r="A39" s="53">
        <v>3</v>
      </c>
      <c r="B39" s="54">
        <v>102</v>
      </c>
      <c r="C39" t="s">
        <v>268</v>
      </c>
      <c r="D39" s="3"/>
      <c r="E39" s="3"/>
      <c r="F39" s="53">
        <v>3</v>
      </c>
      <c r="G39" s="54">
        <v>201</v>
      </c>
      <c r="H39" s="9" t="s">
        <v>278</v>
      </c>
      <c r="I39" s="13"/>
      <c r="J39" s="3"/>
      <c r="K39" s="123">
        <v>3</v>
      </c>
      <c r="L39" s="124">
        <v>303</v>
      </c>
      <c r="M39" s="101" t="s">
        <v>355</v>
      </c>
      <c r="N39" s="3"/>
      <c r="O39" s="3"/>
      <c r="P39" s="53">
        <v>3</v>
      </c>
      <c r="Q39" s="53">
        <v>402</v>
      </c>
      <c r="R39" t="s">
        <v>75</v>
      </c>
      <c r="S39" s="3"/>
      <c r="T39" s="3"/>
      <c r="U39" s="53">
        <v>3</v>
      </c>
      <c r="V39" s="53">
        <v>502</v>
      </c>
      <c r="W39" s="19" t="s">
        <v>40</v>
      </c>
      <c r="X39" s="3"/>
      <c r="Y39" s="3"/>
      <c r="Z39" s="53">
        <v>3</v>
      </c>
      <c r="AA39" s="53">
        <v>602</v>
      </c>
      <c r="AB39" t="s">
        <v>12</v>
      </c>
    </row>
    <row r="40" spans="1:28" ht="16.5">
      <c r="A40" s="53">
        <v>4</v>
      </c>
      <c r="B40" s="53">
        <v>101</v>
      </c>
      <c r="C40" t="s">
        <v>255</v>
      </c>
      <c r="D40" s="13"/>
      <c r="E40" s="3"/>
      <c r="F40" s="53">
        <v>4</v>
      </c>
      <c r="G40" s="53">
        <v>202</v>
      </c>
      <c r="H40" t="s">
        <v>183</v>
      </c>
      <c r="I40" s="101"/>
      <c r="J40" s="3"/>
      <c r="M40" s="24"/>
      <c r="N40" s="3"/>
      <c r="O40" s="3"/>
      <c r="P40" s="53">
        <v>4</v>
      </c>
      <c r="Q40" s="53">
        <v>402</v>
      </c>
      <c r="R40" t="s">
        <v>214</v>
      </c>
      <c r="S40" s="3"/>
      <c r="T40" s="3"/>
      <c r="U40" s="53">
        <v>4</v>
      </c>
      <c r="V40" s="54">
        <v>502</v>
      </c>
      <c r="W40" s="19" t="s">
        <v>43</v>
      </c>
      <c r="X40" s="3"/>
      <c r="Y40" s="3"/>
      <c r="Z40" s="53">
        <v>4</v>
      </c>
      <c r="AA40" s="53">
        <v>602</v>
      </c>
      <c r="AB40" t="s">
        <v>21</v>
      </c>
    </row>
    <row r="41" spans="1:28" ht="16.5">
      <c r="A41" s="53"/>
      <c r="B41" s="53"/>
      <c r="D41" s="3"/>
      <c r="E41" s="3"/>
      <c r="F41" s="53">
        <v>5</v>
      </c>
      <c r="G41" s="53">
        <v>202</v>
      </c>
      <c r="H41" t="s">
        <v>186</v>
      </c>
      <c r="I41" s="13"/>
      <c r="J41" s="3"/>
      <c r="M41" s="32"/>
      <c r="N41" s="3"/>
      <c r="O41" s="3"/>
      <c r="P41" s="53">
        <v>5</v>
      </c>
      <c r="Q41" s="53">
        <v>402</v>
      </c>
      <c r="R41" t="s">
        <v>83</v>
      </c>
      <c r="S41" s="3"/>
      <c r="T41" s="3"/>
      <c r="U41" s="54">
        <v>5</v>
      </c>
      <c r="V41" s="54">
        <v>502</v>
      </c>
      <c r="W41" s="19" t="s">
        <v>42</v>
      </c>
      <c r="X41" s="3"/>
      <c r="Y41" s="3"/>
      <c r="Z41" s="54">
        <v>5</v>
      </c>
      <c r="AA41" s="53">
        <v>602</v>
      </c>
      <c r="AB41" t="s">
        <v>6</v>
      </c>
    </row>
    <row r="42" spans="1:28" ht="16.5">
      <c r="A42" s="53"/>
      <c r="B42" s="53"/>
      <c r="D42" s="3"/>
      <c r="E42" s="3"/>
      <c r="F42" s="53">
        <v>6</v>
      </c>
      <c r="G42" s="53">
        <v>202</v>
      </c>
      <c r="H42" t="s">
        <v>191</v>
      </c>
      <c r="I42" s="13"/>
      <c r="J42" s="3"/>
      <c r="M42" s="32"/>
      <c r="N42" s="3"/>
      <c r="O42" s="3"/>
      <c r="P42" s="53"/>
      <c r="Q42" s="53"/>
      <c r="R42" s="19"/>
      <c r="S42" s="3"/>
      <c r="T42" s="3"/>
      <c r="U42" s="53">
        <v>6</v>
      </c>
      <c r="V42" s="54">
        <v>502</v>
      </c>
      <c r="W42" t="s">
        <v>37</v>
      </c>
      <c r="X42" s="3"/>
      <c r="Y42" s="3"/>
      <c r="Z42" s="3"/>
      <c r="AA42" s="2"/>
      <c r="AB42" s="33"/>
    </row>
    <row r="43" spans="1:28" ht="16.5">
      <c r="A43" s="5"/>
      <c r="B43" s="6"/>
      <c r="C43" s="6"/>
      <c r="D43" s="3"/>
      <c r="E43" s="3"/>
      <c r="F43" s="53"/>
      <c r="I43" s="13"/>
      <c r="J43" s="3"/>
      <c r="M43" s="31"/>
      <c r="N43" s="3"/>
      <c r="O43" s="3"/>
      <c r="P43" s="53"/>
      <c r="Q43" s="54"/>
      <c r="R43" s="19"/>
      <c r="S43" s="61"/>
      <c r="T43" s="3"/>
      <c r="U43" s="3"/>
      <c r="V43" s="3"/>
      <c r="W43" s="30"/>
      <c r="X43" s="3"/>
      <c r="Y43" s="3"/>
      <c r="Z43" s="3"/>
      <c r="AA43" s="2"/>
      <c r="AB43" s="33"/>
    </row>
    <row r="44" spans="1:28" s="9" customFormat="1" ht="16.5">
      <c r="A44" s="26"/>
      <c r="B44" s="5"/>
      <c r="C44" s="45"/>
      <c r="D44" s="3"/>
      <c r="E44" s="3"/>
      <c r="F44" s="53"/>
      <c r="G44" s="54"/>
      <c r="H44"/>
      <c r="I44" s="35"/>
      <c r="J44" s="3"/>
      <c r="K44"/>
      <c r="L44"/>
      <c r="M44" s="34"/>
      <c r="N44" s="3"/>
      <c r="O44" s="3"/>
      <c r="P44" s="59"/>
      <c r="Q44" s="59"/>
      <c r="R44"/>
      <c r="S44"/>
      <c r="T44" s="3"/>
      <c r="U44" s="3"/>
      <c r="V44" s="3"/>
      <c r="W44" s="30"/>
      <c r="X44" s="3"/>
      <c r="Y44" s="3"/>
      <c r="Z44" s="3"/>
      <c r="AA44" s="2"/>
      <c r="AB44" s="33"/>
    </row>
    <row r="53" spans="1:28" ht="16.5">
      <c r="A53" s="2"/>
      <c r="B53" s="3"/>
      <c r="C53" s="22"/>
      <c r="D53" s="3"/>
      <c r="E53" s="3"/>
      <c r="F53" s="2"/>
      <c r="G53" s="3"/>
      <c r="H53" s="23"/>
      <c r="I53" s="23"/>
      <c r="J53" s="3"/>
      <c r="M53" s="35"/>
      <c r="N53" s="3"/>
      <c r="O53" s="3"/>
      <c r="T53" s="3"/>
      <c r="U53" s="3"/>
      <c r="V53" s="2"/>
      <c r="W53" s="3"/>
      <c r="X53" s="3"/>
      <c r="Y53" s="3"/>
      <c r="Z53" s="3"/>
      <c r="AA53" s="2"/>
      <c r="AB53" s="3"/>
    </row>
    <row r="54" ht="16.5">
      <c r="D54" s="48"/>
    </row>
    <row r="55" ht="16.5">
      <c r="D55" s="48"/>
    </row>
    <row r="56" ht="16.5">
      <c r="D56" s="48"/>
    </row>
    <row r="57" ht="16.5">
      <c r="D57" s="48"/>
    </row>
    <row r="58" ht="47.25" customHeight="1">
      <c r="D58" s="48"/>
    </row>
    <row r="59" ht="39.75" customHeight="1">
      <c r="D59" s="48"/>
    </row>
    <row r="60" ht="18" customHeight="1">
      <c r="D60" s="48"/>
    </row>
    <row r="61" spans="1:28" ht="16.5">
      <c r="A61" s="83" t="s">
        <v>323</v>
      </c>
      <c r="B61" s="83"/>
      <c r="C61" s="39"/>
      <c r="D61" s="65"/>
      <c r="E61" s="84" t="s">
        <v>324</v>
      </c>
      <c r="F61" s="84"/>
      <c r="G61" s="85"/>
      <c r="H61" s="66"/>
      <c r="J61" s="66" t="s">
        <v>235</v>
      </c>
      <c r="K61" s="66"/>
      <c r="L61" s="66"/>
      <c r="M61" s="63"/>
      <c r="N61" s="66"/>
      <c r="O61" s="9"/>
      <c r="P61" s="66" t="s">
        <v>325</v>
      </c>
      <c r="Q61" s="66"/>
      <c r="R61" s="66"/>
      <c r="S61" s="63"/>
      <c r="U61" s="66" t="s">
        <v>326</v>
      </c>
      <c r="V61" s="66"/>
      <c r="W61" s="66"/>
      <c r="X61" s="63"/>
      <c r="Z61" s="66" t="s">
        <v>236</v>
      </c>
      <c r="AA61" s="66"/>
      <c r="AB61" s="66"/>
    </row>
    <row r="62" spans="1:28" ht="16.5">
      <c r="A62" s="53">
        <v>1</v>
      </c>
      <c r="B62" s="54">
        <v>101</v>
      </c>
      <c r="C62" t="s">
        <v>239</v>
      </c>
      <c r="D62" s="48"/>
      <c r="F62" s="53">
        <v>1</v>
      </c>
      <c r="G62" s="54">
        <v>201</v>
      </c>
      <c r="H62" t="s">
        <v>163</v>
      </c>
      <c r="I62" s="48"/>
      <c r="K62" s="13">
        <v>1</v>
      </c>
      <c r="L62" s="12">
        <v>301</v>
      </c>
      <c r="M62" s="65" t="s">
        <v>120</v>
      </c>
      <c r="N62" s="9"/>
      <c r="O62" s="9"/>
      <c r="P62" s="53">
        <v>1</v>
      </c>
      <c r="Q62" s="54">
        <v>401</v>
      </c>
      <c r="R62" t="s">
        <v>198</v>
      </c>
      <c r="U62" s="53">
        <v>1</v>
      </c>
      <c r="V62" s="53">
        <v>501</v>
      </c>
      <c r="W62" s="19" t="s">
        <v>70</v>
      </c>
      <c r="Z62" s="53">
        <v>1</v>
      </c>
      <c r="AA62" s="7">
        <v>601</v>
      </c>
      <c r="AB62" t="s">
        <v>216</v>
      </c>
    </row>
    <row r="63" spans="1:28" ht="16.5">
      <c r="A63" s="53">
        <v>2</v>
      </c>
      <c r="B63" s="54">
        <v>101</v>
      </c>
      <c r="C63" t="s">
        <v>240</v>
      </c>
      <c r="D63" s="48"/>
      <c r="F63" s="53">
        <v>2</v>
      </c>
      <c r="G63" s="54">
        <v>201</v>
      </c>
      <c r="H63" t="s">
        <v>165</v>
      </c>
      <c r="I63" s="48"/>
      <c r="K63" s="13">
        <v>2</v>
      </c>
      <c r="L63" s="12">
        <v>301</v>
      </c>
      <c r="M63" s="65" t="s">
        <v>116</v>
      </c>
      <c r="N63" s="9"/>
      <c r="O63" s="9"/>
      <c r="P63" s="53">
        <v>2</v>
      </c>
      <c r="Q63" s="54">
        <v>401</v>
      </c>
      <c r="R63" t="s">
        <v>89</v>
      </c>
      <c r="U63" s="53">
        <v>2</v>
      </c>
      <c r="V63" s="53">
        <v>501</v>
      </c>
      <c r="W63" s="19" t="s">
        <v>67</v>
      </c>
      <c r="Z63" s="53">
        <v>2</v>
      </c>
      <c r="AA63" s="7">
        <v>601</v>
      </c>
      <c r="AB63" s="9" t="s">
        <v>7</v>
      </c>
    </row>
    <row r="64" spans="1:28" ht="16.5">
      <c r="A64" s="53">
        <v>3</v>
      </c>
      <c r="B64" s="54">
        <v>101</v>
      </c>
      <c r="C64" t="s">
        <v>245</v>
      </c>
      <c r="D64" s="48"/>
      <c r="F64" s="53">
        <v>3</v>
      </c>
      <c r="G64" s="54">
        <v>201</v>
      </c>
      <c r="H64" t="s">
        <v>167</v>
      </c>
      <c r="I64" s="48"/>
      <c r="K64" s="13">
        <v>3</v>
      </c>
      <c r="L64" s="12">
        <v>301</v>
      </c>
      <c r="M64" s="65" t="s">
        <v>117</v>
      </c>
      <c r="N64" s="9"/>
      <c r="O64" s="9"/>
      <c r="P64" s="53">
        <v>3</v>
      </c>
      <c r="Q64" s="54">
        <v>401</v>
      </c>
      <c r="R64" t="s">
        <v>199</v>
      </c>
      <c r="U64" s="53">
        <v>3</v>
      </c>
      <c r="V64" s="53">
        <v>501</v>
      </c>
      <c r="W64" s="19" t="s">
        <v>65</v>
      </c>
      <c r="Z64" s="53">
        <v>3</v>
      </c>
      <c r="AA64" s="7">
        <v>601</v>
      </c>
      <c r="AB64" s="9" t="s">
        <v>24</v>
      </c>
    </row>
    <row r="65" spans="1:28" ht="16.5">
      <c r="A65" s="53">
        <v>4</v>
      </c>
      <c r="B65" s="54">
        <v>101</v>
      </c>
      <c r="C65" t="s">
        <v>248</v>
      </c>
      <c r="D65" s="48"/>
      <c r="F65" s="53">
        <v>4</v>
      </c>
      <c r="G65" s="54">
        <v>201</v>
      </c>
      <c r="H65" s="12" t="s">
        <v>168</v>
      </c>
      <c r="I65" s="48"/>
      <c r="K65" s="13">
        <v>4</v>
      </c>
      <c r="L65" s="12">
        <v>301</v>
      </c>
      <c r="M65" s="65" t="s">
        <v>112</v>
      </c>
      <c r="N65" s="9"/>
      <c r="O65" s="9"/>
      <c r="P65" s="53">
        <v>4</v>
      </c>
      <c r="Q65" s="54">
        <v>401</v>
      </c>
      <c r="R65" t="s">
        <v>99</v>
      </c>
      <c r="U65" s="53">
        <v>4</v>
      </c>
      <c r="V65" s="53">
        <v>501</v>
      </c>
      <c r="W65" s="18" t="s">
        <v>50</v>
      </c>
      <c r="Z65" s="53">
        <v>4</v>
      </c>
      <c r="AA65" s="7">
        <v>601</v>
      </c>
      <c r="AB65" s="9" t="s">
        <v>219</v>
      </c>
    </row>
    <row r="66" spans="1:28" ht="16.5">
      <c r="A66" s="53">
        <v>5</v>
      </c>
      <c r="B66" s="54">
        <v>101</v>
      </c>
      <c r="C66" t="s">
        <v>249</v>
      </c>
      <c r="D66" s="48"/>
      <c r="F66" s="53">
        <v>5</v>
      </c>
      <c r="G66" s="54">
        <v>201</v>
      </c>
      <c r="H66" s="13" t="s">
        <v>169</v>
      </c>
      <c r="I66" s="48"/>
      <c r="K66" s="13">
        <v>5</v>
      </c>
      <c r="L66" s="12">
        <v>301</v>
      </c>
      <c r="M66" s="65" t="s">
        <v>113</v>
      </c>
      <c r="N66" s="9"/>
      <c r="O66" s="9"/>
      <c r="P66" s="53">
        <v>5</v>
      </c>
      <c r="Q66" s="54">
        <v>401</v>
      </c>
      <c r="R66" t="s">
        <v>201</v>
      </c>
      <c r="U66" s="53">
        <v>5</v>
      </c>
      <c r="V66" s="53">
        <v>501</v>
      </c>
      <c r="W66" s="19" t="s">
        <v>160</v>
      </c>
      <c r="Z66" s="53">
        <v>5</v>
      </c>
      <c r="AA66" s="7">
        <v>601</v>
      </c>
      <c r="AB66" s="9" t="s">
        <v>220</v>
      </c>
    </row>
    <row r="67" spans="1:28" ht="16.5">
      <c r="A67" s="53">
        <v>6</v>
      </c>
      <c r="B67" s="54">
        <v>101</v>
      </c>
      <c r="C67" t="s">
        <v>250</v>
      </c>
      <c r="D67" s="48"/>
      <c r="F67" s="53">
        <v>6</v>
      </c>
      <c r="G67" s="54">
        <v>201</v>
      </c>
      <c r="H67" s="13" t="s">
        <v>172</v>
      </c>
      <c r="I67" s="48"/>
      <c r="K67" s="13">
        <v>6</v>
      </c>
      <c r="L67" s="12">
        <v>301</v>
      </c>
      <c r="M67" s="65" t="s">
        <v>126</v>
      </c>
      <c r="N67" s="9"/>
      <c r="O67" s="9"/>
      <c r="P67" s="53">
        <v>6</v>
      </c>
      <c r="Q67" s="54">
        <v>401</v>
      </c>
      <c r="R67" t="s">
        <v>79</v>
      </c>
      <c r="U67" s="53">
        <v>6</v>
      </c>
      <c r="V67" s="54">
        <v>501</v>
      </c>
      <c r="W67" s="19" t="s">
        <v>64</v>
      </c>
      <c r="Z67" s="53">
        <v>6</v>
      </c>
      <c r="AA67" s="7">
        <v>601</v>
      </c>
      <c r="AB67" s="9" t="s">
        <v>222</v>
      </c>
    </row>
    <row r="68" spans="1:28" ht="16.5">
      <c r="A68" s="53">
        <v>7</v>
      </c>
      <c r="B68" s="54">
        <v>101</v>
      </c>
      <c r="C68" t="s">
        <v>254</v>
      </c>
      <c r="D68" s="48"/>
      <c r="F68" s="53">
        <v>7</v>
      </c>
      <c r="G68" s="54">
        <v>201</v>
      </c>
      <c r="H68" s="13" t="s">
        <v>173</v>
      </c>
      <c r="I68" s="48"/>
      <c r="K68" s="13">
        <v>7</v>
      </c>
      <c r="L68" s="12">
        <v>301</v>
      </c>
      <c r="M68" s="65" t="s">
        <v>131</v>
      </c>
      <c r="N68" s="9"/>
      <c r="O68" s="9"/>
      <c r="P68" s="53">
        <v>7</v>
      </c>
      <c r="Q68" s="54">
        <v>401</v>
      </c>
      <c r="R68" t="s">
        <v>87</v>
      </c>
      <c r="U68" s="53">
        <v>7</v>
      </c>
      <c r="V68" s="54">
        <v>501</v>
      </c>
      <c r="W68" s="49" t="s">
        <v>108</v>
      </c>
      <c r="Z68" s="53">
        <v>7</v>
      </c>
      <c r="AA68" s="7">
        <v>601</v>
      </c>
      <c r="AB68" s="9" t="s">
        <v>349</v>
      </c>
    </row>
    <row r="69" spans="1:28" ht="16.5">
      <c r="A69" s="53">
        <v>8</v>
      </c>
      <c r="B69" s="54">
        <v>101</v>
      </c>
      <c r="C69" t="s">
        <v>257</v>
      </c>
      <c r="D69" s="48"/>
      <c r="F69" s="53">
        <v>8</v>
      </c>
      <c r="G69" s="54">
        <v>201</v>
      </c>
      <c r="H69" s="13" t="s">
        <v>175</v>
      </c>
      <c r="I69" s="48"/>
      <c r="K69" s="13">
        <v>8</v>
      </c>
      <c r="L69" s="12">
        <v>301</v>
      </c>
      <c r="M69" s="65" t="s">
        <v>110</v>
      </c>
      <c r="N69" s="9"/>
      <c r="O69" s="9"/>
      <c r="P69" s="53">
        <v>8</v>
      </c>
      <c r="Q69" s="54">
        <v>401</v>
      </c>
      <c r="R69" t="s">
        <v>81</v>
      </c>
      <c r="S69" s="58"/>
      <c r="U69" s="53">
        <v>8</v>
      </c>
      <c r="V69" s="54">
        <v>501</v>
      </c>
      <c r="W69" s="19" t="s">
        <v>66</v>
      </c>
      <c r="Z69" s="53">
        <v>8</v>
      </c>
      <c r="AA69" s="7">
        <v>601</v>
      </c>
      <c r="AB69" s="9" t="s">
        <v>3</v>
      </c>
    </row>
    <row r="70" spans="1:28" ht="16.5">
      <c r="A70" s="53">
        <v>9</v>
      </c>
      <c r="B70" s="54">
        <v>101</v>
      </c>
      <c r="C70" s="9" t="s">
        <v>279</v>
      </c>
      <c r="D70" s="48"/>
      <c r="F70" s="53">
        <v>9</v>
      </c>
      <c r="G70" s="54">
        <v>201</v>
      </c>
      <c r="H70" t="s">
        <v>179</v>
      </c>
      <c r="I70" s="48"/>
      <c r="K70" s="13">
        <v>9</v>
      </c>
      <c r="L70" s="12">
        <v>301</v>
      </c>
      <c r="M70" s="65" t="s">
        <v>135</v>
      </c>
      <c r="N70" s="9"/>
      <c r="O70" s="9"/>
      <c r="P70" s="53">
        <v>9</v>
      </c>
      <c r="Q70" s="54">
        <v>401</v>
      </c>
      <c r="R70" t="s">
        <v>204</v>
      </c>
      <c r="U70" s="53">
        <v>9</v>
      </c>
      <c r="V70" s="53">
        <v>501</v>
      </c>
      <c r="W70" s="19" t="s">
        <v>55</v>
      </c>
      <c r="Z70" s="53">
        <v>9</v>
      </c>
      <c r="AA70" s="7">
        <v>601</v>
      </c>
      <c r="AB70" s="9" t="s">
        <v>5</v>
      </c>
    </row>
    <row r="71" spans="1:28" ht="16.5">
      <c r="A71" s="53">
        <v>10</v>
      </c>
      <c r="B71" s="54">
        <v>102</v>
      </c>
      <c r="C71" t="s">
        <v>258</v>
      </c>
      <c r="D71" s="48"/>
      <c r="F71" s="53">
        <v>10</v>
      </c>
      <c r="G71" s="54">
        <v>201</v>
      </c>
      <c r="H71" t="s">
        <v>181</v>
      </c>
      <c r="I71" s="48"/>
      <c r="K71" s="13">
        <v>10</v>
      </c>
      <c r="L71" s="106">
        <v>301</v>
      </c>
      <c r="M71" s="102" t="s">
        <v>354</v>
      </c>
      <c r="N71" s="9"/>
      <c r="O71" s="9"/>
      <c r="P71" s="53">
        <v>10</v>
      </c>
      <c r="Q71" s="54">
        <v>401</v>
      </c>
      <c r="R71" t="s">
        <v>88</v>
      </c>
      <c r="U71" s="53">
        <v>10</v>
      </c>
      <c r="V71" s="53">
        <v>501</v>
      </c>
      <c r="W71" s="19" t="s">
        <v>41</v>
      </c>
      <c r="Z71" s="53">
        <v>10</v>
      </c>
      <c r="AA71" s="7">
        <v>601</v>
      </c>
      <c r="AB71" t="s">
        <v>17</v>
      </c>
    </row>
    <row r="72" spans="1:28" ht="16.5">
      <c r="A72" s="53">
        <v>11</v>
      </c>
      <c r="B72" s="54">
        <v>102</v>
      </c>
      <c r="C72" t="s">
        <v>259</v>
      </c>
      <c r="D72" s="48"/>
      <c r="F72" s="53">
        <v>11</v>
      </c>
      <c r="G72" s="54">
        <v>201</v>
      </c>
      <c r="H72" t="s">
        <v>328</v>
      </c>
      <c r="I72" s="48"/>
      <c r="K72" s="13">
        <v>11</v>
      </c>
      <c r="L72" s="12">
        <v>302</v>
      </c>
      <c r="M72" s="65" t="s">
        <v>132</v>
      </c>
      <c r="N72" s="9"/>
      <c r="O72" s="9"/>
      <c r="P72" s="53">
        <v>11</v>
      </c>
      <c r="Q72" s="54">
        <v>401</v>
      </c>
      <c r="R72" t="s">
        <v>95</v>
      </c>
      <c r="U72" s="53">
        <v>11</v>
      </c>
      <c r="V72" s="53">
        <v>501</v>
      </c>
      <c r="W72" s="19" t="s">
        <v>57</v>
      </c>
      <c r="Z72" s="53">
        <v>11</v>
      </c>
      <c r="AA72" s="7">
        <v>601</v>
      </c>
      <c r="AB72" t="s">
        <v>224</v>
      </c>
    </row>
    <row r="73" spans="1:28" ht="16.5">
      <c r="A73" s="53">
        <v>12</v>
      </c>
      <c r="B73" s="54">
        <v>102</v>
      </c>
      <c r="C73" t="s">
        <v>260</v>
      </c>
      <c r="D73" s="105"/>
      <c r="F73" s="53">
        <v>12</v>
      </c>
      <c r="G73" s="54">
        <v>202</v>
      </c>
      <c r="H73" t="s">
        <v>184</v>
      </c>
      <c r="I73" s="48"/>
      <c r="K73" s="13">
        <v>12</v>
      </c>
      <c r="L73" s="12">
        <v>302</v>
      </c>
      <c r="M73" s="65" t="s">
        <v>134</v>
      </c>
      <c r="N73" s="9"/>
      <c r="O73" s="9"/>
      <c r="P73" s="53">
        <v>12</v>
      </c>
      <c r="Q73" s="54">
        <v>401</v>
      </c>
      <c r="R73" t="s">
        <v>77</v>
      </c>
      <c r="U73" s="53">
        <v>12</v>
      </c>
      <c r="V73" s="53">
        <v>501</v>
      </c>
      <c r="W73" s="56" t="s">
        <v>154</v>
      </c>
      <c r="Z73" s="53">
        <v>12</v>
      </c>
      <c r="AA73" s="7">
        <v>601</v>
      </c>
      <c r="AB73" t="s">
        <v>20</v>
      </c>
    </row>
    <row r="74" spans="1:29" ht="16.5">
      <c r="A74" s="53">
        <v>13</v>
      </c>
      <c r="B74" s="54">
        <v>102</v>
      </c>
      <c r="C74" t="s">
        <v>261</v>
      </c>
      <c r="D74" s="48"/>
      <c r="F74" s="53">
        <v>13</v>
      </c>
      <c r="G74" s="54">
        <v>202</v>
      </c>
      <c r="H74" t="s">
        <v>185</v>
      </c>
      <c r="I74" s="48"/>
      <c r="K74" s="13">
        <v>13</v>
      </c>
      <c r="L74" s="12">
        <v>302</v>
      </c>
      <c r="M74" s="65" t="s">
        <v>121</v>
      </c>
      <c r="N74" s="9"/>
      <c r="O74" s="9"/>
      <c r="P74" s="53">
        <v>13</v>
      </c>
      <c r="Q74" s="94">
        <v>401</v>
      </c>
      <c r="R74" s="58" t="s">
        <v>353</v>
      </c>
      <c r="S74" s="58"/>
      <c r="U74" s="53">
        <v>13</v>
      </c>
      <c r="V74" s="54">
        <v>501</v>
      </c>
      <c r="W74" s="19" t="s">
        <v>60</v>
      </c>
      <c r="Z74" s="53">
        <v>13</v>
      </c>
      <c r="AA74" s="121">
        <v>601</v>
      </c>
      <c r="AB74" s="122" t="s">
        <v>348</v>
      </c>
      <c r="AC74" s="122"/>
    </row>
    <row r="75" spans="1:28" ht="16.5">
      <c r="A75" s="53">
        <v>14</v>
      </c>
      <c r="B75" s="54">
        <v>102</v>
      </c>
      <c r="C75" t="s">
        <v>265</v>
      </c>
      <c r="D75" s="48"/>
      <c r="F75" s="53">
        <v>14</v>
      </c>
      <c r="G75" s="54">
        <v>202</v>
      </c>
      <c r="H75" t="s">
        <v>187</v>
      </c>
      <c r="I75" s="48"/>
      <c r="K75" s="13">
        <v>14</v>
      </c>
      <c r="L75" s="13">
        <v>302</v>
      </c>
      <c r="M75" s="65" t="s">
        <v>144</v>
      </c>
      <c r="N75" s="9"/>
      <c r="O75" s="9"/>
      <c r="P75" s="53">
        <v>14</v>
      </c>
      <c r="Q75" s="54">
        <v>402</v>
      </c>
      <c r="R75" t="s">
        <v>85</v>
      </c>
      <c r="U75" s="53">
        <v>14</v>
      </c>
      <c r="V75" s="53">
        <v>502</v>
      </c>
      <c r="W75" s="19" t="s">
        <v>56</v>
      </c>
      <c r="Z75" s="53">
        <v>14</v>
      </c>
      <c r="AA75" s="7">
        <v>602</v>
      </c>
      <c r="AB75" t="s">
        <v>22</v>
      </c>
    </row>
    <row r="76" spans="1:29" ht="16.5">
      <c r="A76" s="53">
        <v>15</v>
      </c>
      <c r="B76" s="89">
        <v>102</v>
      </c>
      <c r="C76" t="s">
        <v>266</v>
      </c>
      <c r="D76" s="48"/>
      <c r="F76" s="53">
        <v>15</v>
      </c>
      <c r="G76" s="54">
        <v>202</v>
      </c>
      <c r="H76" t="s">
        <v>188</v>
      </c>
      <c r="I76" s="48"/>
      <c r="K76" s="13">
        <v>15</v>
      </c>
      <c r="L76" s="12">
        <v>302</v>
      </c>
      <c r="M76" s="65" t="s">
        <v>119</v>
      </c>
      <c r="N76" s="9"/>
      <c r="O76" s="9"/>
      <c r="P76" s="53">
        <v>15</v>
      </c>
      <c r="Q76" s="54">
        <v>402</v>
      </c>
      <c r="R76" t="s">
        <v>206</v>
      </c>
      <c r="U76" s="53">
        <v>15</v>
      </c>
      <c r="V76" s="53">
        <v>502</v>
      </c>
      <c r="W76" s="19" t="s">
        <v>63</v>
      </c>
      <c r="Z76" s="53">
        <v>15</v>
      </c>
      <c r="AA76" s="7">
        <v>602</v>
      </c>
      <c r="AB76" t="s">
        <v>229</v>
      </c>
      <c r="AC76" s="7"/>
    </row>
    <row r="77" spans="1:29" ht="16.5">
      <c r="A77" s="53">
        <v>16</v>
      </c>
      <c r="B77" s="54">
        <v>102</v>
      </c>
      <c r="C77" t="s">
        <v>267</v>
      </c>
      <c r="D77" s="48"/>
      <c r="F77" s="53">
        <v>16</v>
      </c>
      <c r="G77" s="54">
        <v>202</v>
      </c>
      <c r="H77" t="s">
        <v>189</v>
      </c>
      <c r="I77" s="48"/>
      <c r="K77" s="13">
        <v>16</v>
      </c>
      <c r="L77" s="12">
        <v>302</v>
      </c>
      <c r="M77" s="65" t="s">
        <v>115</v>
      </c>
      <c r="N77" s="9"/>
      <c r="O77" s="9"/>
      <c r="P77" s="53">
        <v>16</v>
      </c>
      <c r="Q77" s="54">
        <v>402</v>
      </c>
      <c r="R77" t="s">
        <v>101</v>
      </c>
      <c r="U77" s="53">
        <v>16</v>
      </c>
      <c r="V77" s="53">
        <v>502</v>
      </c>
      <c r="W77" s="18" t="s">
        <v>52</v>
      </c>
      <c r="Z77" s="54">
        <v>16</v>
      </c>
      <c r="AA77" s="7">
        <v>602</v>
      </c>
      <c r="AB77" t="s">
        <v>26</v>
      </c>
      <c r="AC77" s="10"/>
    </row>
    <row r="78" spans="1:29" ht="16.5">
      <c r="A78" s="53">
        <v>17</v>
      </c>
      <c r="B78" s="54">
        <v>102</v>
      </c>
      <c r="C78" t="s">
        <v>271</v>
      </c>
      <c r="D78" s="48"/>
      <c r="F78" s="53">
        <v>17</v>
      </c>
      <c r="G78" s="89">
        <v>202</v>
      </c>
      <c r="H78" t="s">
        <v>192</v>
      </c>
      <c r="I78" s="48"/>
      <c r="K78" s="13">
        <v>17</v>
      </c>
      <c r="L78" s="90">
        <v>302</v>
      </c>
      <c r="M78" s="91" t="s">
        <v>114</v>
      </c>
      <c r="N78" s="9"/>
      <c r="O78" s="9"/>
      <c r="P78" s="53">
        <v>17</v>
      </c>
      <c r="Q78" s="54">
        <v>402</v>
      </c>
      <c r="R78" t="s">
        <v>207</v>
      </c>
      <c r="U78" s="53">
        <v>17</v>
      </c>
      <c r="V78" s="53">
        <v>502</v>
      </c>
      <c r="W78" s="19" t="s">
        <v>68</v>
      </c>
      <c r="Z78" s="54">
        <v>17</v>
      </c>
      <c r="AA78" s="7">
        <v>602</v>
      </c>
      <c r="AB78" t="s">
        <v>13</v>
      </c>
      <c r="AC78" s="7"/>
    </row>
    <row r="79" spans="1:29" ht="16.5">
      <c r="A79" s="53">
        <v>18</v>
      </c>
      <c r="B79" s="54">
        <v>102</v>
      </c>
      <c r="C79" t="s">
        <v>275</v>
      </c>
      <c r="D79" s="64"/>
      <c r="F79" s="53">
        <v>18</v>
      </c>
      <c r="G79" s="54">
        <v>202</v>
      </c>
      <c r="H79" t="s">
        <v>194</v>
      </c>
      <c r="I79" s="64"/>
      <c r="J79" s="50"/>
      <c r="K79" s="13">
        <v>18</v>
      </c>
      <c r="L79" s="117">
        <v>302</v>
      </c>
      <c r="M79" s="119" t="s">
        <v>130</v>
      </c>
      <c r="N79" s="9"/>
      <c r="O79" s="9"/>
      <c r="P79" s="53">
        <v>18</v>
      </c>
      <c r="Q79" s="54">
        <v>402</v>
      </c>
      <c r="R79" t="s">
        <v>208</v>
      </c>
      <c r="U79" s="53">
        <v>18</v>
      </c>
      <c r="V79" s="53">
        <v>502</v>
      </c>
      <c r="W79" s="19" t="s">
        <v>62</v>
      </c>
      <c r="Z79" s="54">
        <v>18</v>
      </c>
      <c r="AA79" s="7">
        <v>602</v>
      </c>
      <c r="AB79" t="s">
        <v>230</v>
      </c>
      <c r="AC79" s="17"/>
    </row>
    <row r="80" spans="1:29" ht="16.5">
      <c r="A80" s="53"/>
      <c r="B80" s="54"/>
      <c r="F80" s="53">
        <v>19</v>
      </c>
      <c r="G80" s="54">
        <v>202</v>
      </c>
      <c r="H80" t="s">
        <v>195</v>
      </c>
      <c r="K80" s="13">
        <v>19</v>
      </c>
      <c r="L80" s="12">
        <v>303</v>
      </c>
      <c r="M80" s="65" t="s">
        <v>109</v>
      </c>
      <c r="N80" s="9"/>
      <c r="O80" s="9"/>
      <c r="P80" s="53">
        <v>19</v>
      </c>
      <c r="Q80" s="54">
        <v>402</v>
      </c>
      <c r="R80" t="s">
        <v>100</v>
      </c>
      <c r="U80" s="53">
        <v>19</v>
      </c>
      <c r="V80" s="53">
        <v>502</v>
      </c>
      <c r="W80" s="19" t="s">
        <v>72</v>
      </c>
      <c r="Z80" s="54">
        <v>19</v>
      </c>
      <c r="AA80" s="7">
        <v>602</v>
      </c>
      <c r="AB80" t="s">
        <v>4</v>
      </c>
      <c r="AC80" s="17"/>
    </row>
    <row r="81" spans="1:29" ht="16.5">
      <c r="A81" s="53"/>
      <c r="B81" s="54"/>
      <c r="F81" s="53">
        <v>20</v>
      </c>
      <c r="G81" s="54">
        <v>202</v>
      </c>
      <c r="H81" t="s">
        <v>331</v>
      </c>
      <c r="K81" s="13">
        <v>20</v>
      </c>
      <c r="L81" s="12">
        <v>303</v>
      </c>
      <c r="M81" s="65" t="s">
        <v>128</v>
      </c>
      <c r="N81" s="9"/>
      <c r="O81" s="9"/>
      <c r="P81" s="53">
        <v>20</v>
      </c>
      <c r="Q81" s="54">
        <v>402</v>
      </c>
      <c r="R81" t="s">
        <v>86</v>
      </c>
      <c r="U81" s="53">
        <v>20</v>
      </c>
      <c r="V81" s="53">
        <v>502</v>
      </c>
      <c r="W81" s="19" t="s">
        <v>54</v>
      </c>
      <c r="Z81" s="54">
        <v>20</v>
      </c>
      <c r="AA81" s="7">
        <v>602</v>
      </c>
      <c r="AB81" t="s">
        <v>231</v>
      </c>
      <c r="AC81" s="17"/>
    </row>
    <row r="82" spans="1:29" ht="16.5">
      <c r="A82" s="53"/>
      <c r="B82" s="54"/>
      <c r="E82" s="12"/>
      <c r="F82" s="53">
        <v>21</v>
      </c>
      <c r="G82" s="54">
        <v>202</v>
      </c>
      <c r="H82" s="9" t="s">
        <v>329</v>
      </c>
      <c r="K82" s="13">
        <v>21</v>
      </c>
      <c r="L82" s="12">
        <v>303</v>
      </c>
      <c r="M82" s="65" t="s">
        <v>123</v>
      </c>
      <c r="N82" s="9"/>
      <c r="O82" s="9"/>
      <c r="P82" s="53">
        <v>21</v>
      </c>
      <c r="Q82" s="54">
        <v>402</v>
      </c>
      <c r="R82" t="s">
        <v>209</v>
      </c>
      <c r="U82" s="53">
        <v>21</v>
      </c>
      <c r="V82" s="53">
        <v>502</v>
      </c>
      <c r="W82" s="19" t="s">
        <v>53</v>
      </c>
      <c r="Z82" s="54">
        <v>21</v>
      </c>
      <c r="AA82" s="7">
        <v>602</v>
      </c>
      <c r="AB82" t="s">
        <v>18</v>
      </c>
      <c r="AC82" s="17"/>
    </row>
    <row r="83" spans="1:29" ht="16.5">
      <c r="A83" s="53"/>
      <c r="B83" s="54"/>
      <c r="E83" s="12"/>
      <c r="F83" s="53">
        <v>22</v>
      </c>
      <c r="G83" s="54">
        <v>202</v>
      </c>
      <c r="H83" s="9" t="s">
        <v>343</v>
      </c>
      <c r="I83" s="58"/>
      <c r="J83" s="58"/>
      <c r="K83" s="13">
        <v>22</v>
      </c>
      <c r="L83" s="12">
        <v>303</v>
      </c>
      <c r="M83" s="65" t="s">
        <v>124</v>
      </c>
      <c r="N83" s="9"/>
      <c r="O83" s="9"/>
      <c r="P83" s="53">
        <v>22</v>
      </c>
      <c r="Q83" s="54">
        <v>402</v>
      </c>
      <c r="R83" t="s">
        <v>82</v>
      </c>
      <c r="U83" s="53">
        <v>22</v>
      </c>
      <c r="V83" s="53">
        <v>502</v>
      </c>
      <c r="W83" s="19" t="s">
        <v>59</v>
      </c>
      <c r="Z83" s="54">
        <v>22</v>
      </c>
      <c r="AA83" s="7">
        <v>602</v>
      </c>
      <c r="AB83" t="s">
        <v>232</v>
      </c>
      <c r="AC83" s="17"/>
    </row>
    <row r="84" spans="1:29" ht="16.5">
      <c r="A84" s="53"/>
      <c r="B84" s="54"/>
      <c r="E84" s="12"/>
      <c r="F84" s="12"/>
      <c r="G84" s="65"/>
      <c r="J84" s="9"/>
      <c r="K84" s="13">
        <v>23</v>
      </c>
      <c r="L84" s="12">
        <v>303</v>
      </c>
      <c r="M84" s="65" t="s">
        <v>125</v>
      </c>
      <c r="N84" s="9"/>
      <c r="O84" s="9"/>
      <c r="P84" s="53">
        <v>23</v>
      </c>
      <c r="Q84" s="54">
        <v>402</v>
      </c>
      <c r="R84" t="s">
        <v>210</v>
      </c>
      <c r="U84" s="53">
        <v>23</v>
      </c>
      <c r="V84" s="53">
        <v>502</v>
      </c>
      <c r="W84" s="19" t="s">
        <v>61</v>
      </c>
      <c r="Z84" s="54">
        <v>23</v>
      </c>
      <c r="AA84" s="7">
        <v>602</v>
      </c>
      <c r="AB84" t="s">
        <v>233</v>
      </c>
      <c r="AC84" s="17"/>
    </row>
    <row r="85" spans="1:30" ht="16.5">
      <c r="A85" s="53"/>
      <c r="B85" s="54"/>
      <c r="E85" s="12"/>
      <c r="F85" s="12"/>
      <c r="G85" s="65"/>
      <c r="J85" s="9"/>
      <c r="K85" s="13">
        <v>24</v>
      </c>
      <c r="L85" s="12">
        <v>303</v>
      </c>
      <c r="M85" s="65" t="s">
        <v>129</v>
      </c>
      <c r="N85" s="9"/>
      <c r="O85" s="9"/>
      <c r="P85" s="53">
        <v>24</v>
      </c>
      <c r="Q85" s="54">
        <v>402</v>
      </c>
      <c r="R85" t="s">
        <v>212</v>
      </c>
      <c r="U85" s="53">
        <v>24</v>
      </c>
      <c r="V85" s="54">
        <v>502</v>
      </c>
      <c r="W85" s="19" t="s">
        <v>58</v>
      </c>
      <c r="Z85" s="54">
        <v>24</v>
      </c>
      <c r="AA85" s="10">
        <v>602</v>
      </c>
      <c r="AB85" s="120" t="s">
        <v>320</v>
      </c>
      <c r="AC85" s="120"/>
      <c r="AD85" s="58"/>
    </row>
    <row r="86" spans="1:29" ht="16.5">
      <c r="A86" s="9"/>
      <c r="B86" s="9"/>
      <c r="C86" s="9"/>
      <c r="D86" s="9"/>
      <c r="E86" s="12"/>
      <c r="F86" s="12"/>
      <c r="G86" s="65"/>
      <c r="J86" s="9"/>
      <c r="K86" s="13">
        <v>25</v>
      </c>
      <c r="L86" s="12">
        <v>303</v>
      </c>
      <c r="M86" s="65" t="s">
        <v>111</v>
      </c>
      <c r="N86" s="9"/>
      <c r="O86" s="9"/>
      <c r="P86" s="53">
        <v>25</v>
      </c>
      <c r="Q86" s="54">
        <v>402</v>
      </c>
      <c r="R86" t="s">
        <v>213</v>
      </c>
      <c r="U86" s="54">
        <v>25</v>
      </c>
      <c r="V86" s="94">
        <v>502</v>
      </c>
      <c r="W86" s="109" t="s">
        <v>357</v>
      </c>
      <c r="Z86" s="54"/>
      <c r="AA86" s="16"/>
      <c r="AB86" s="58"/>
      <c r="AC86" s="58"/>
    </row>
    <row r="87" spans="5:18" ht="16.5">
      <c r="E87" s="12"/>
      <c r="F87" s="12"/>
      <c r="G87" s="65"/>
      <c r="K87" s="13">
        <v>26</v>
      </c>
      <c r="L87" s="12">
        <v>303</v>
      </c>
      <c r="M87" s="104" t="s">
        <v>344</v>
      </c>
      <c r="P87" s="53">
        <v>26</v>
      </c>
      <c r="Q87" s="54">
        <v>402</v>
      </c>
      <c r="R87" t="s">
        <v>91</v>
      </c>
    </row>
    <row r="88" spans="5:18" ht="16.5">
      <c r="E88" s="12"/>
      <c r="F88" s="12"/>
      <c r="G88" s="65"/>
      <c r="K88" s="12">
        <v>27</v>
      </c>
      <c r="L88" s="117">
        <v>303</v>
      </c>
      <c r="M88" s="118" t="s">
        <v>299</v>
      </c>
      <c r="P88" s="53">
        <v>27</v>
      </c>
      <c r="Q88" s="94">
        <v>402</v>
      </c>
      <c r="R88" s="58" t="s">
        <v>352</v>
      </c>
    </row>
    <row r="89" spans="11:16" ht="16.5">
      <c r="K89" s="12">
        <v>28</v>
      </c>
      <c r="L89" s="106">
        <v>303</v>
      </c>
      <c r="M89" s="102" t="s">
        <v>356</v>
      </c>
      <c r="P89" s="53"/>
    </row>
  </sheetData>
  <sheetProtection/>
  <mergeCells count="3">
    <mergeCell ref="K15:M15"/>
    <mergeCell ref="Z1:AB1"/>
    <mergeCell ref="AB85:AC8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Layout" workbookViewId="0" topLeftCell="A1">
      <selection activeCell="I2" sqref="I2:K29"/>
    </sheetView>
  </sheetViews>
  <sheetFormatPr defaultColWidth="9.00390625" defaultRowHeight="16.5"/>
  <cols>
    <col min="1" max="1" width="3.625" style="0" customWidth="1"/>
    <col min="2" max="2" width="7.375" style="0" customWidth="1"/>
    <col min="3" max="3" width="15.50390625" style="0" customWidth="1"/>
    <col min="4" max="4" width="4.75390625" style="0" customWidth="1"/>
    <col min="5" max="5" width="5.00390625" style="0" customWidth="1"/>
    <col min="6" max="6" width="6.375" style="0" customWidth="1"/>
    <col min="7" max="7" width="8.25390625" style="0" customWidth="1"/>
    <col min="8" max="8" width="4.375" style="0" customWidth="1"/>
    <col min="9" max="9" width="5.50390625" style="0" customWidth="1"/>
    <col min="10" max="10" width="8.25390625" style="0" customWidth="1"/>
    <col min="11" max="11" width="9.50390625" style="0" customWidth="1"/>
    <col min="12" max="12" width="4.875" style="0" customWidth="1"/>
    <col min="13" max="13" width="3.25390625" style="0" customWidth="1"/>
    <col min="14" max="14" width="8.25390625" style="0" customWidth="1"/>
  </cols>
  <sheetData>
    <row r="1" spans="1:12" s="9" customFormat="1" ht="16.5">
      <c r="A1" s="113" t="s">
        <v>292</v>
      </c>
      <c r="B1" s="113"/>
      <c r="C1" s="113"/>
      <c r="D1" s="12"/>
      <c r="E1" s="39" t="s">
        <v>340</v>
      </c>
      <c r="F1" s="39"/>
      <c r="G1" s="39"/>
      <c r="H1" s="12"/>
      <c r="I1" s="39" t="s">
        <v>300</v>
      </c>
      <c r="J1" s="39"/>
      <c r="K1" s="39"/>
      <c r="L1" s="39"/>
    </row>
    <row r="2" spans="1:12" ht="16.5">
      <c r="A2" s="13">
        <v>1</v>
      </c>
      <c r="B2" s="12">
        <v>301</v>
      </c>
      <c r="C2" s="65" t="s">
        <v>127</v>
      </c>
      <c r="D2" s="12"/>
      <c r="E2" s="13">
        <v>1</v>
      </c>
      <c r="F2" s="13">
        <v>302</v>
      </c>
      <c r="G2" s="65" t="s">
        <v>143</v>
      </c>
      <c r="H2" s="13"/>
      <c r="I2" s="13">
        <v>1</v>
      </c>
      <c r="J2" s="12">
        <v>301</v>
      </c>
      <c r="K2" s="65" t="s">
        <v>120</v>
      </c>
      <c r="L2" s="65"/>
    </row>
    <row r="3" spans="1:12" ht="16.5">
      <c r="A3" s="13">
        <v>2</v>
      </c>
      <c r="B3" s="12">
        <v>301</v>
      </c>
      <c r="C3" s="65" t="s">
        <v>138</v>
      </c>
      <c r="D3" s="12"/>
      <c r="E3" s="13">
        <v>2</v>
      </c>
      <c r="F3" s="13">
        <v>302</v>
      </c>
      <c r="G3" s="65" t="s">
        <v>142</v>
      </c>
      <c r="H3" s="13"/>
      <c r="I3" s="13">
        <v>2</v>
      </c>
      <c r="J3" s="12">
        <v>301</v>
      </c>
      <c r="K3" s="65" t="s">
        <v>116</v>
      </c>
      <c r="L3" s="65"/>
    </row>
    <row r="4" spans="1:12" ht="16.5">
      <c r="A4" s="13">
        <v>3</v>
      </c>
      <c r="B4" s="13">
        <v>301</v>
      </c>
      <c r="C4" s="65" t="s">
        <v>118</v>
      </c>
      <c r="D4" s="12"/>
      <c r="E4" s="13">
        <v>3</v>
      </c>
      <c r="F4" s="106">
        <v>303</v>
      </c>
      <c r="G4" s="58" t="s">
        <v>358</v>
      </c>
      <c r="H4" s="107" t="s">
        <v>312</v>
      </c>
      <c r="I4" s="13">
        <v>3</v>
      </c>
      <c r="J4" s="12">
        <v>301</v>
      </c>
      <c r="K4" s="65" t="s">
        <v>117</v>
      </c>
      <c r="L4" s="65"/>
    </row>
    <row r="5" spans="1:12" ht="16.5">
      <c r="A5" s="13">
        <v>4</v>
      </c>
      <c r="B5" s="12">
        <v>302</v>
      </c>
      <c r="C5" s="65" t="s">
        <v>137</v>
      </c>
      <c r="D5" s="12"/>
      <c r="E5" s="13"/>
      <c r="H5" s="13"/>
      <c r="I5" s="13">
        <v>4</v>
      </c>
      <c r="J5" s="12">
        <v>301</v>
      </c>
      <c r="K5" s="65" t="s">
        <v>112</v>
      </c>
      <c r="L5" s="65"/>
    </row>
    <row r="6" spans="1:12" ht="16.5">
      <c r="A6" s="13">
        <v>5</v>
      </c>
      <c r="B6" s="13">
        <v>302</v>
      </c>
      <c r="C6" s="65" t="s">
        <v>136</v>
      </c>
      <c r="D6" s="12"/>
      <c r="E6" s="13"/>
      <c r="H6" s="13"/>
      <c r="I6" s="13">
        <v>5</v>
      </c>
      <c r="J6" s="12">
        <v>301</v>
      </c>
      <c r="K6" s="65" t="s">
        <v>113</v>
      </c>
      <c r="L6" s="65"/>
    </row>
    <row r="7" spans="1:12" ht="16.5">
      <c r="A7" s="13">
        <v>6</v>
      </c>
      <c r="B7" s="13">
        <v>302</v>
      </c>
      <c r="C7" s="78" t="s">
        <v>155</v>
      </c>
      <c r="D7" s="12"/>
      <c r="E7" s="13"/>
      <c r="H7" s="13"/>
      <c r="I7" s="13">
        <v>6</v>
      </c>
      <c r="J7" s="12">
        <v>301</v>
      </c>
      <c r="K7" s="65" t="s">
        <v>126</v>
      </c>
      <c r="L7" s="65"/>
    </row>
    <row r="8" spans="1:12" ht="16.5">
      <c r="A8" s="13">
        <v>7</v>
      </c>
      <c r="B8" s="12">
        <v>302</v>
      </c>
      <c r="C8" s="65" t="s">
        <v>141</v>
      </c>
      <c r="D8" s="12"/>
      <c r="E8" s="13"/>
      <c r="F8" s="9"/>
      <c r="G8" s="9"/>
      <c r="H8" s="13"/>
      <c r="I8" s="13">
        <v>7</v>
      </c>
      <c r="J8" s="12">
        <v>301</v>
      </c>
      <c r="K8" s="65" t="s">
        <v>131</v>
      </c>
      <c r="L8" s="65"/>
    </row>
    <row r="9" spans="1:12" ht="16.5">
      <c r="A9" s="13">
        <v>8</v>
      </c>
      <c r="B9" s="12">
        <v>302</v>
      </c>
      <c r="C9" s="59" t="s">
        <v>296</v>
      </c>
      <c r="D9" s="12"/>
      <c r="E9" s="12"/>
      <c r="F9" s="9"/>
      <c r="G9" s="9"/>
      <c r="H9" s="13"/>
      <c r="I9" s="13">
        <v>8</v>
      </c>
      <c r="J9" s="12">
        <v>301</v>
      </c>
      <c r="K9" s="65" t="s">
        <v>110</v>
      </c>
      <c r="L9" s="65"/>
    </row>
    <row r="10" spans="1:12" ht="16.5">
      <c r="A10" s="13">
        <v>9</v>
      </c>
      <c r="B10" s="13">
        <v>303</v>
      </c>
      <c r="C10" s="65" t="s">
        <v>139</v>
      </c>
      <c r="D10" s="12"/>
      <c r="E10" s="12"/>
      <c r="F10" s="9"/>
      <c r="G10" s="9"/>
      <c r="H10" s="13"/>
      <c r="I10" s="13">
        <v>9</v>
      </c>
      <c r="J10" s="12">
        <v>301</v>
      </c>
      <c r="K10" s="65" t="s">
        <v>135</v>
      </c>
      <c r="L10" s="65"/>
    </row>
    <row r="11" spans="1:12" ht="16.5">
      <c r="A11" s="13">
        <v>10</v>
      </c>
      <c r="B11" s="13">
        <v>303</v>
      </c>
      <c r="C11" s="65" t="s">
        <v>140</v>
      </c>
      <c r="D11" s="12"/>
      <c r="E11" s="12"/>
      <c r="F11" s="9"/>
      <c r="G11" s="9"/>
      <c r="H11" s="13"/>
      <c r="I11" s="13">
        <v>10</v>
      </c>
      <c r="J11" s="106">
        <v>301</v>
      </c>
      <c r="K11" s="102" t="s">
        <v>354</v>
      </c>
      <c r="L11" s="107" t="s">
        <v>312</v>
      </c>
    </row>
    <row r="12" spans="1:12" ht="16.5">
      <c r="A12" s="13">
        <v>11</v>
      </c>
      <c r="B12" s="13">
        <v>303</v>
      </c>
      <c r="C12" s="65" t="s">
        <v>297</v>
      </c>
      <c r="D12" s="12"/>
      <c r="E12" s="13"/>
      <c r="F12" s="9"/>
      <c r="G12" s="9"/>
      <c r="H12" s="13"/>
      <c r="I12" s="13">
        <v>11</v>
      </c>
      <c r="J12" s="12">
        <v>302</v>
      </c>
      <c r="K12" s="65" t="s">
        <v>132</v>
      </c>
      <c r="L12" s="65"/>
    </row>
    <row r="13" spans="1:12" ht="16.5">
      <c r="A13" s="13">
        <v>12</v>
      </c>
      <c r="B13" s="12">
        <v>303</v>
      </c>
      <c r="C13" s="78" t="s">
        <v>345</v>
      </c>
      <c r="D13" s="12"/>
      <c r="E13" s="13"/>
      <c r="F13" s="13"/>
      <c r="G13" s="12"/>
      <c r="H13" s="13"/>
      <c r="I13" s="13">
        <v>12</v>
      </c>
      <c r="J13" s="12">
        <v>302</v>
      </c>
      <c r="K13" s="65" t="s">
        <v>134</v>
      </c>
      <c r="L13" s="48"/>
    </row>
    <row r="14" spans="1:13" ht="16.5">
      <c r="A14" s="12"/>
      <c r="D14" s="12"/>
      <c r="E14" s="9"/>
      <c r="F14" s="9"/>
      <c r="G14" s="13"/>
      <c r="H14" s="13"/>
      <c r="I14" s="13">
        <v>13</v>
      </c>
      <c r="J14" s="12">
        <v>302</v>
      </c>
      <c r="K14" s="65" t="s">
        <v>121</v>
      </c>
      <c r="L14" s="65"/>
      <c r="M14" s="9"/>
    </row>
    <row r="15" spans="1:13" ht="16.5">
      <c r="A15" s="12"/>
      <c r="B15" s="12"/>
      <c r="C15" s="78"/>
      <c r="D15" s="12"/>
      <c r="E15" s="9"/>
      <c r="F15" s="9"/>
      <c r="G15" s="13"/>
      <c r="H15" s="13"/>
      <c r="I15" s="13">
        <v>14</v>
      </c>
      <c r="J15" s="13">
        <v>302</v>
      </c>
      <c r="K15" s="65" t="s">
        <v>144</v>
      </c>
      <c r="L15" s="65"/>
      <c r="M15" s="9"/>
    </row>
    <row r="16" spans="1:13" ht="16.5">
      <c r="A16" s="39" t="s">
        <v>293</v>
      </c>
      <c r="B16" s="39"/>
      <c r="C16" s="39"/>
      <c r="D16" s="12"/>
      <c r="E16" s="9"/>
      <c r="F16" s="9"/>
      <c r="G16" s="13"/>
      <c r="H16" s="13"/>
      <c r="I16" s="13">
        <v>15</v>
      </c>
      <c r="J16" s="12">
        <v>302</v>
      </c>
      <c r="K16" s="65" t="s">
        <v>119</v>
      </c>
      <c r="L16" s="65"/>
      <c r="M16" s="9"/>
    </row>
    <row r="17" spans="1:13" ht="16.5">
      <c r="A17" s="13">
        <v>1</v>
      </c>
      <c r="B17" s="9">
        <v>301</v>
      </c>
      <c r="C17" s="88" t="s">
        <v>145</v>
      </c>
      <c r="D17" s="12"/>
      <c r="E17" s="9"/>
      <c r="F17" s="9"/>
      <c r="G17" s="13"/>
      <c r="H17" s="13"/>
      <c r="I17" s="13">
        <v>16</v>
      </c>
      <c r="J17" s="12">
        <v>302</v>
      </c>
      <c r="K17" s="65" t="s">
        <v>115</v>
      </c>
      <c r="L17" s="65"/>
      <c r="M17" s="9"/>
    </row>
    <row r="18" spans="1:13" ht="16.5">
      <c r="A18" s="13">
        <v>2</v>
      </c>
      <c r="B18" s="9">
        <v>301</v>
      </c>
      <c r="C18" s="88" t="s">
        <v>146</v>
      </c>
      <c r="D18" s="12"/>
      <c r="E18" s="9"/>
      <c r="F18" s="9"/>
      <c r="G18" s="27"/>
      <c r="H18" s="13"/>
      <c r="I18" s="13">
        <v>17</v>
      </c>
      <c r="J18" s="90">
        <v>302</v>
      </c>
      <c r="K18" s="91" t="s">
        <v>114</v>
      </c>
      <c r="L18" s="65"/>
      <c r="M18" s="9"/>
    </row>
    <row r="19" spans="1:13" ht="16.5">
      <c r="A19" s="13">
        <v>3</v>
      </c>
      <c r="B19" s="13">
        <v>301</v>
      </c>
      <c r="C19" s="88" t="s">
        <v>147</v>
      </c>
      <c r="D19" s="13"/>
      <c r="E19" s="9"/>
      <c r="F19" s="9"/>
      <c r="G19" s="13"/>
      <c r="H19" s="13"/>
      <c r="I19" s="13">
        <v>18</v>
      </c>
      <c r="J19" s="117">
        <v>302</v>
      </c>
      <c r="K19" s="119" t="s">
        <v>130</v>
      </c>
      <c r="L19" s="65"/>
      <c r="M19" s="9"/>
    </row>
    <row r="20" spans="1:13" ht="16.5">
      <c r="A20" s="13">
        <v>4</v>
      </c>
      <c r="B20" s="13">
        <v>301</v>
      </c>
      <c r="C20" s="88" t="s">
        <v>148</v>
      </c>
      <c r="D20" s="12"/>
      <c r="E20" s="9"/>
      <c r="F20" s="9"/>
      <c r="G20" s="13"/>
      <c r="H20" s="13"/>
      <c r="I20" s="13">
        <v>19</v>
      </c>
      <c r="J20" s="12">
        <v>303</v>
      </c>
      <c r="K20" s="65" t="s">
        <v>109</v>
      </c>
      <c r="M20" s="87"/>
    </row>
    <row r="21" spans="1:13" ht="16.5">
      <c r="A21" s="13">
        <v>5</v>
      </c>
      <c r="B21" s="12">
        <v>301</v>
      </c>
      <c r="C21" s="103" t="s">
        <v>158</v>
      </c>
      <c r="D21" s="12"/>
      <c r="E21" s="13"/>
      <c r="F21" s="13"/>
      <c r="G21" s="13"/>
      <c r="H21" s="13"/>
      <c r="I21" s="13">
        <v>20</v>
      </c>
      <c r="J21" s="12">
        <v>303</v>
      </c>
      <c r="K21" s="65" t="s">
        <v>128</v>
      </c>
      <c r="L21" s="64"/>
      <c r="M21" s="9"/>
    </row>
    <row r="22" spans="1:13" ht="16.5">
      <c r="A22" s="13">
        <v>6</v>
      </c>
      <c r="B22" s="13">
        <v>301</v>
      </c>
      <c r="C22" s="88" t="s">
        <v>152</v>
      </c>
      <c r="D22" s="12"/>
      <c r="E22" s="13"/>
      <c r="F22" s="13"/>
      <c r="G22" s="13"/>
      <c r="H22" s="13"/>
      <c r="I22" s="13">
        <v>21</v>
      </c>
      <c r="J22" s="12">
        <v>303</v>
      </c>
      <c r="K22" s="65" t="s">
        <v>123</v>
      </c>
      <c r="L22" s="9"/>
      <c r="M22" s="9"/>
    </row>
    <row r="23" spans="1:13" ht="16.5">
      <c r="A23" s="13">
        <v>7</v>
      </c>
      <c r="B23" s="13">
        <v>301</v>
      </c>
      <c r="C23" s="88" t="s">
        <v>153</v>
      </c>
      <c r="D23" s="13"/>
      <c r="E23" s="13"/>
      <c r="F23" s="13"/>
      <c r="G23" s="13"/>
      <c r="H23" s="13"/>
      <c r="I23" s="13">
        <v>22</v>
      </c>
      <c r="J23" s="12">
        <v>303</v>
      </c>
      <c r="K23" s="65" t="s">
        <v>124</v>
      </c>
      <c r="L23" s="9"/>
      <c r="M23" s="9"/>
    </row>
    <row r="24" spans="1:13" ht="16.5">
      <c r="A24" s="13">
        <v>8</v>
      </c>
      <c r="B24" s="13">
        <v>302</v>
      </c>
      <c r="C24" s="88" t="s">
        <v>149</v>
      </c>
      <c r="D24" s="13"/>
      <c r="E24" s="13"/>
      <c r="F24" s="13"/>
      <c r="G24" s="13"/>
      <c r="H24" s="13"/>
      <c r="I24" s="13">
        <v>23</v>
      </c>
      <c r="J24" s="12">
        <v>303</v>
      </c>
      <c r="K24" s="65" t="s">
        <v>125</v>
      </c>
      <c r="L24" s="9"/>
      <c r="M24" s="9"/>
    </row>
    <row r="25" spans="1:13" ht="16.5">
      <c r="A25" s="13">
        <v>9</v>
      </c>
      <c r="B25" s="13">
        <v>302</v>
      </c>
      <c r="C25" s="104" t="s">
        <v>157</v>
      </c>
      <c r="D25" s="13"/>
      <c r="E25" s="13"/>
      <c r="F25" s="13"/>
      <c r="G25" s="13"/>
      <c r="H25" s="13"/>
      <c r="I25" s="13">
        <v>24</v>
      </c>
      <c r="J25" s="12">
        <v>303</v>
      </c>
      <c r="K25" s="65" t="s">
        <v>129</v>
      </c>
      <c r="L25" s="9"/>
      <c r="M25" s="107"/>
    </row>
    <row r="26" spans="1:12" ht="16.5">
      <c r="A26" s="13">
        <v>10</v>
      </c>
      <c r="B26" s="13">
        <v>302</v>
      </c>
      <c r="C26" s="88" t="s">
        <v>151</v>
      </c>
      <c r="D26" s="11"/>
      <c r="E26" s="11"/>
      <c r="F26" s="11"/>
      <c r="G26" s="11"/>
      <c r="H26" s="11"/>
      <c r="I26" s="13">
        <v>25</v>
      </c>
      <c r="J26" s="12">
        <v>303</v>
      </c>
      <c r="K26" s="65" t="s">
        <v>111</v>
      </c>
      <c r="L26" s="9"/>
    </row>
    <row r="27" spans="1:13" ht="16.5">
      <c r="A27" s="13">
        <v>11</v>
      </c>
      <c r="B27" s="12">
        <v>302</v>
      </c>
      <c r="C27" s="88" t="s">
        <v>122</v>
      </c>
      <c r="D27" s="11"/>
      <c r="E27" s="11"/>
      <c r="F27" s="11"/>
      <c r="G27" s="11"/>
      <c r="H27" s="11"/>
      <c r="I27" s="13">
        <v>26</v>
      </c>
      <c r="J27" s="12">
        <v>303</v>
      </c>
      <c r="K27" s="104" t="s">
        <v>344</v>
      </c>
      <c r="M27" s="9"/>
    </row>
    <row r="28" spans="1:13" ht="16.5">
      <c r="A28" s="13">
        <v>12</v>
      </c>
      <c r="B28" s="12">
        <v>302</v>
      </c>
      <c r="C28" s="47" t="s">
        <v>346</v>
      </c>
      <c r="D28" s="9"/>
      <c r="E28" s="9"/>
      <c r="F28" s="9"/>
      <c r="G28" s="9"/>
      <c r="H28" s="9"/>
      <c r="I28" s="12">
        <v>27</v>
      </c>
      <c r="J28" s="117">
        <v>303</v>
      </c>
      <c r="K28" s="118" t="s">
        <v>299</v>
      </c>
      <c r="M28" s="9"/>
    </row>
    <row r="29" spans="1:13" ht="16.5">
      <c r="A29" s="13">
        <v>13</v>
      </c>
      <c r="B29" s="12">
        <v>303</v>
      </c>
      <c r="C29" s="65" t="s">
        <v>133</v>
      </c>
      <c r="F29" s="9"/>
      <c r="G29" s="9"/>
      <c r="H29" s="9"/>
      <c r="I29" s="12">
        <v>28</v>
      </c>
      <c r="J29" s="106">
        <v>303</v>
      </c>
      <c r="K29" s="102" t="s">
        <v>356</v>
      </c>
      <c r="L29" s="107" t="s">
        <v>312</v>
      </c>
      <c r="M29" s="9"/>
    </row>
    <row r="30" spans="1:13" ht="16.5">
      <c r="A30" s="12">
        <v>14</v>
      </c>
      <c r="B30" s="13">
        <v>303</v>
      </c>
      <c r="C30" s="88" t="s">
        <v>162</v>
      </c>
      <c r="D30" s="58"/>
      <c r="E30" s="9"/>
      <c r="F30" s="9"/>
      <c r="G30" s="9"/>
      <c r="H30" s="9"/>
      <c r="I30" s="12"/>
      <c r="L30" s="9"/>
      <c r="M30" s="9"/>
    </row>
    <row r="31" spans="1:13" ht="16.5">
      <c r="A31" s="12">
        <v>15</v>
      </c>
      <c r="B31" s="12">
        <v>303</v>
      </c>
      <c r="C31" s="104" t="s">
        <v>298</v>
      </c>
      <c r="D31" s="9"/>
      <c r="E31" s="9"/>
      <c r="F31" s="9"/>
      <c r="G31" s="9"/>
      <c r="H31" s="9"/>
      <c r="I31" s="12"/>
      <c r="L31" s="9"/>
      <c r="M31" s="9"/>
    </row>
    <row r="32" spans="1:13" ht="16.5">
      <c r="A32" s="12">
        <v>16</v>
      </c>
      <c r="B32" s="9">
        <v>303</v>
      </c>
      <c r="C32" s="103" t="s">
        <v>156</v>
      </c>
      <c r="D32" s="9"/>
      <c r="E32" s="9"/>
      <c r="F32" s="9"/>
      <c r="G32" s="9"/>
      <c r="H32" s="9"/>
      <c r="I32" s="12"/>
      <c r="L32" s="9"/>
      <c r="M32" s="9"/>
    </row>
    <row r="33" spans="1:13" ht="16.5">
      <c r="A33" s="12">
        <v>17</v>
      </c>
      <c r="B33" s="13">
        <v>303</v>
      </c>
      <c r="C33" s="88" t="s">
        <v>150</v>
      </c>
      <c r="D33" s="9"/>
      <c r="E33" s="9"/>
      <c r="F33" s="9"/>
      <c r="G33" s="9"/>
      <c r="H33" s="9"/>
      <c r="I33" s="12"/>
      <c r="L33" s="9"/>
      <c r="M33" s="9"/>
    </row>
    <row r="34" spans="1:13" ht="16.5">
      <c r="A34" s="12"/>
      <c r="D34" s="9"/>
      <c r="E34" s="9"/>
      <c r="F34" s="9"/>
      <c r="G34" s="9"/>
      <c r="H34" s="9"/>
      <c r="I34" s="12"/>
      <c r="L34" s="9"/>
      <c r="M34" s="9"/>
    </row>
    <row r="35" spans="1:9" ht="16.5">
      <c r="A35" s="12"/>
      <c r="D35" s="9"/>
      <c r="E35" s="9"/>
      <c r="I35" s="12"/>
    </row>
    <row r="36" spans="1:9" ht="16.5">
      <c r="A36" s="12"/>
      <c r="F36" s="97"/>
      <c r="G36" s="99"/>
      <c r="H36" s="100"/>
      <c r="I36" s="97"/>
    </row>
    <row r="37" spans="1:11" ht="15" customHeight="1">
      <c r="A37" s="12"/>
      <c r="E37" s="97"/>
      <c r="F37" s="97"/>
      <c r="G37" s="97"/>
      <c r="H37" s="100"/>
      <c r="I37" s="97"/>
      <c r="J37" s="97"/>
      <c r="K37" s="97"/>
    </row>
    <row r="38" spans="2:11" ht="33.75">
      <c r="B38" s="95" t="s">
        <v>280</v>
      </c>
      <c r="C38" s="95" t="s">
        <v>281</v>
      </c>
      <c r="D38" s="95" t="s">
        <v>282</v>
      </c>
      <c r="E38" s="95" t="s">
        <v>283</v>
      </c>
      <c r="F38" s="95" t="s">
        <v>284</v>
      </c>
      <c r="G38" s="96" t="s">
        <v>288</v>
      </c>
      <c r="I38" s="95" t="s">
        <v>280</v>
      </c>
      <c r="J38" s="96" t="s">
        <v>290</v>
      </c>
      <c r="K38" s="96" t="s">
        <v>289</v>
      </c>
    </row>
    <row r="39" spans="2:11" ht="26.25" customHeight="1">
      <c r="B39" s="95">
        <v>301</v>
      </c>
      <c r="C39" s="95">
        <v>10</v>
      </c>
      <c r="D39" s="95">
        <v>0</v>
      </c>
      <c r="E39" s="95">
        <v>7</v>
      </c>
      <c r="F39" s="95">
        <v>3</v>
      </c>
      <c r="G39" s="95">
        <f>SUM(C39:F39)</f>
        <v>20</v>
      </c>
      <c r="I39" s="95">
        <v>301</v>
      </c>
      <c r="J39" s="95">
        <f>C39+D39</f>
        <v>10</v>
      </c>
      <c r="K39" s="95">
        <f>105*J39</f>
        <v>1050</v>
      </c>
    </row>
    <row r="40" spans="2:11" ht="32.25" customHeight="1">
      <c r="B40" s="95">
        <v>302</v>
      </c>
      <c r="C40" s="95">
        <v>8</v>
      </c>
      <c r="D40" s="95">
        <v>2</v>
      </c>
      <c r="E40" s="95">
        <v>5</v>
      </c>
      <c r="F40" s="95">
        <v>5</v>
      </c>
      <c r="G40" s="95">
        <f>SUM(C40:F40)</f>
        <v>20</v>
      </c>
      <c r="I40" s="95">
        <v>302</v>
      </c>
      <c r="J40" s="95">
        <f>C40+D40</f>
        <v>10</v>
      </c>
      <c r="K40" s="95">
        <f>105*J40</f>
        <v>1050</v>
      </c>
    </row>
    <row r="41" spans="2:11" ht="27" customHeight="1">
      <c r="B41" s="95">
        <v>303</v>
      </c>
      <c r="C41" s="95">
        <v>10</v>
      </c>
      <c r="D41" s="95">
        <v>1</v>
      </c>
      <c r="E41" s="95">
        <v>5</v>
      </c>
      <c r="F41" s="95">
        <v>4</v>
      </c>
      <c r="G41" s="95">
        <f>SUM(C41:F41)</f>
        <v>20</v>
      </c>
      <c r="I41" s="95">
        <v>303</v>
      </c>
      <c r="J41" s="95">
        <f>C41+D41</f>
        <v>11</v>
      </c>
      <c r="K41" s="95">
        <f>105*J41</f>
        <v>1155</v>
      </c>
    </row>
    <row r="42" spans="2:11" ht="30" customHeight="1">
      <c r="B42" s="96" t="s">
        <v>294</v>
      </c>
      <c r="C42" s="95">
        <f>SUM(C39:C41)</f>
        <v>28</v>
      </c>
      <c r="D42" s="95">
        <f>SUM(D39:D41)</f>
        <v>3</v>
      </c>
      <c r="E42" s="95">
        <f>SUM(E39:E41)</f>
        <v>17</v>
      </c>
      <c r="F42" s="95">
        <f>SUM(F39:F41)</f>
        <v>12</v>
      </c>
      <c r="G42" s="95">
        <f>SUM(G39:G41)</f>
        <v>60</v>
      </c>
      <c r="I42" s="98" t="s">
        <v>291</v>
      </c>
      <c r="J42" s="95">
        <f>SUM(J39:J41)</f>
        <v>31</v>
      </c>
      <c r="K42" s="95">
        <f>SUM(K39:K41)</f>
        <v>3255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I2" sqref="I2:K29"/>
    </sheetView>
  </sheetViews>
  <sheetFormatPr defaultColWidth="9.00390625" defaultRowHeight="16.5"/>
  <cols>
    <col min="1" max="1" width="3.375" style="0" customWidth="1"/>
    <col min="3" max="3" width="13.625" style="0" customWidth="1"/>
    <col min="4" max="4" width="4.50390625" style="52" customWidth="1"/>
    <col min="5" max="5" width="4.00390625" style="0" customWidth="1"/>
    <col min="6" max="6" width="6.75390625" style="0" customWidth="1"/>
    <col min="8" max="8" width="3.625" style="0" customWidth="1"/>
    <col min="9" max="9" width="6.00390625" style="0" customWidth="1"/>
  </cols>
  <sheetData>
    <row r="1" spans="1:11" s="9" customFormat="1" ht="16.5">
      <c r="A1" s="113" t="s">
        <v>301</v>
      </c>
      <c r="B1" s="113"/>
      <c r="C1" s="113"/>
      <c r="D1" s="12"/>
      <c r="E1" s="39" t="s">
        <v>341</v>
      </c>
      <c r="F1" s="39"/>
      <c r="G1" s="39"/>
      <c r="H1" s="12"/>
      <c r="I1" s="39" t="s">
        <v>302</v>
      </c>
      <c r="J1" s="39"/>
      <c r="K1" s="39"/>
    </row>
    <row r="2" spans="1:11" ht="16.5">
      <c r="A2" s="53">
        <v>1</v>
      </c>
      <c r="B2" s="53">
        <v>402</v>
      </c>
      <c r="C2" s="40" t="s">
        <v>96</v>
      </c>
      <c r="D2" s="12"/>
      <c r="E2" s="53">
        <v>1</v>
      </c>
      <c r="F2" s="54">
        <v>401</v>
      </c>
      <c r="G2" t="s">
        <v>92</v>
      </c>
      <c r="H2" s="13"/>
      <c r="I2" s="53">
        <v>1</v>
      </c>
      <c r="J2" s="54">
        <v>401</v>
      </c>
      <c r="K2" t="s">
        <v>198</v>
      </c>
    </row>
    <row r="3" spans="1:11" ht="16.5">
      <c r="A3" s="53">
        <v>2</v>
      </c>
      <c r="B3" s="53">
        <v>402</v>
      </c>
      <c r="C3" s="47" t="s">
        <v>211</v>
      </c>
      <c r="D3" s="12"/>
      <c r="E3" s="53">
        <v>2</v>
      </c>
      <c r="F3" s="54">
        <v>401</v>
      </c>
      <c r="G3" t="s">
        <v>78</v>
      </c>
      <c r="H3" s="13"/>
      <c r="I3" s="53">
        <v>2</v>
      </c>
      <c r="J3" s="54">
        <v>401</v>
      </c>
      <c r="K3" t="s">
        <v>89</v>
      </c>
    </row>
    <row r="4" spans="1:11" ht="16.5">
      <c r="A4" s="53">
        <v>3</v>
      </c>
      <c r="B4" s="53">
        <v>402</v>
      </c>
      <c r="C4" s="47" t="s">
        <v>90</v>
      </c>
      <c r="D4" s="12"/>
      <c r="E4" s="53">
        <v>3</v>
      </c>
      <c r="F4" s="53">
        <v>402</v>
      </c>
      <c r="G4" t="s">
        <v>75</v>
      </c>
      <c r="H4" s="13"/>
      <c r="I4" s="53">
        <v>3</v>
      </c>
      <c r="J4" s="54">
        <v>401</v>
      </c>
      <c r="K4" t="s">
        <v>199</v>
      </c>
    </row>
    <row r="5" spans="1:11" ht="16.5">
      <c r="A5" s="13"/>
      <c r="B5" s="13"/>
      <c r="C5" s="42"/>
      <c r="D5" s="12"/>
      <c r="E5" s="53">
        <v>4</v>
      </c>
      <c r="F5" s="53">
        <v>402</v>
      </c>
      <c r="G5" t="s">
        <v>214</v>
      </c>
      <c r="H5" s="13"/>
      <c r="I5" s="53">
        <v>4</v>
      </c>
      <c r="J5" s="54">
        <v>401</v>
      </c>
      <c r="K5" t="s">
        <v>99</v>
      </c>
    </row>
    <row r="6" spans="1:11" ht="16.5">
      <c r="A6" s="13"/>
      <c r="B6" s="13"/>
      <c r="C6" s="40"/>
      <c r="D6" s="12"/>
      <c r="E6" s="53">
        <v>5</v>
      </c>
      <c r="F6" s="53">
        <v>402</v>
      </c>
      <c r="G6" t="s">
        <v>83</v>
      </c>
      <c r="H6" s="13"/>
      <c r="I6" s="53">
        <v>5</v>
      </c>
      <c r="J6" s="54">
        <v>401</v>
      </c>
      <c r="K6" t="s">
        <v>201</v>
      </c>
    </row>
    <row r="7" spans="1:11" ht="16.5">
      <c r="A7" s="13"/>
      <c r="B7" s="13"/>
      <c r="C7" s="41"/>
      <c r="D7" s="12"/>
      <c r="E7" s="13"/>
      <c r="F7" s="13"/>
      <c r="G7" s="40"/>
      <c r="H7" s="13"/>
      <c r="I7" s="53">
        <v>6</v>
      </c>
      <c r="J7" s="54">
        <v>401</v>
      </c>
      <c r="K7" t="s">
        <v>79</v>
      </c>
    </row>
    <row r="8" spans="1:11" ht="16.5">
      <c r="A8" s="13"/>
      <c r="B8" s="13"/>
      <c r="C8" s="41"/>
      <c r="D8" s="12"/>
      <c r="E8" s="13"/>
      <c r="H8" s="13"/>
      <c r="I8" s="53">
        <v>7</v>
      </c>
      <c r="J8" s="54">
        <v>401</v>
      </c>
      <c r="K8" t="s">
        <v>87</v>
      </c>
    </row>
    <row r="9" spans="1:12" ht="16.5">
      <c r="A9" s="13"/>
      <c r="B9" s="13"/>
      <c r="C9" s="13"/>
      <c r="D9" s="12"/>
      <c r="E9" s="12"/>
      <c r="H9" s="13"/>
      <c r="I9" s="53">
        <v>8</v>
      </c>
      <c r="J9" s="54">
        <v>401</v>
      </c>
      <c r="K9" t="s">
        <v>81</v>
      </c>
      <c r="L9" s="58"/>
    </row>
    <row r="10" spans="1:11" ht="16.5">
      <c r="A10" s="13"/>
      <c r="B10" s="13"/>
      <c r="C10" s="13"/>
      <c r="D10" s="12"/>
      <c r="E10" s="12"/>
      <c r="F10" s="13"/>
      <c r="G10" s="40"/>
      <c r="H10" s="13"/>
      <c r="I10" s="53">
        <v>9</v>
      </c>
      <c r="J10" s="54">
        <v>401</v>
      </c>
      <c r="K10" t="s">
        <v>204</v>
      </c>
    </row>
    <row r="11" spans="1:11" ht="16.5">
      <c r="A11" s="13"/>
      <c r="B11" s="13"/>
      <c r="C11" s="13"/>
      <c r="D11" s="12"/>
      <c r="E11" s="12"/>
      <c r="F11" s="13"/>
      <c r="G11" s="12"/>
      <c r="H11" s="13"/>
      <c r="I11" s="53">
        <v>10</v>
      </c>
      <c r="J11" s="54">
        <v>401</v>
      </c>
      <c r="K11" t="s">
        <v>88</v>
      </c>
    </row>
    <row r="12" spans="1:11" ht="16.5">
      <c r="A12" s="13"/>
      <c r="B12" s="13"/>
      <c r="C12" s="13"/>
      <c r="D12" s="12"/>
      <c r="E12" s="13"/>
      <c r="F12" s="13"/>
      <c r="G12" s="12"/>
      <c r="H12" s="13"/>
      <c r="I12" s="53">
        <v>11</v>
      </c>
      <c r="J12" s="54">
        <v>401</v>
      </c>
      <c r="K12" t="s">
        <v>95</v>
      </c>
    </row>
    <row r="13" spans="1:11" ht="16.5">
      <c r="A13" s="113" t="s">
        <v>303</v>
      </c>
      <c r="B13" s="112"/>
      <c r="C13" s="112"/>
      <c r="D13" s="112"/>
      <c r="E13" s="13"/>
      <c r="F13" s="13"/>
      <c r="G13" s="12"/>
      <c r="H13" s="13"/>
      <c r="I13" s="53">
        <v>12</v>
      </c>
      <c r="J13" s="54">
        <v>401</v>
      </c>
      <c r="K13" t="s">
        <v>77</v>
      </c>
    </row>
    <row r="14" spans="1:12" ht="16.5">
      <c r="A14" s="53">
        <v>1</v>
      </c>
      <c r="B14" s="54">
        <v>401</v>
      </c>
      <c r="C14" t="s">
        <v>200</v>
      </c>
      <c r="D14" s="12"/>
      <c r="G14" s="13"/>
      <c r="H14" s="13"/>
      <c r="I14" s="53">
        <v>13</v>
      </c>
      <c r="J14" s="94">
        <v>401</v>
      </c>
      <c r="K14" s="58" t="s">
        <v>353</v>
      </c>
      <c r="L14" s="58" t="s">
        <v>351</v>
      </c>
    </row>
    <row r="15" spans="1:11" ht="16.5">
      <c r="A15" s="53">
        <v>2</v>
      </c>
      <c r="B15" s="53">
        <v>401</v>
      </c>
      <c r="C15" t="s">
        <v>74</v>
      </c>
      <c r="D15" s="12"/>
      <c r="G15" s="13"/>
      <c r="H15" s="13"/>
      <c r="I15" s="53">
        <v>14</v>
      </c>
      <c r="J15" s="54">
        <v>402</v>
      </c>
      <c r="K15" t="s">
        <v>85</v>
      </c>
    </row>
    <row r="16" spans="1:11" ht="16.5">
      <c r="A16" s="53">
        <v>3</v>
      </c>
      <c r="B16" s="53">
        <v>401</v>
      </c>
      <c r="C16" t="s">
        <v>97</v>
      </c>
      <c r="D16" s="12"/>
      <c r="G16" s="13"/>
      <c r="H16" s="13"/>
      <c r="I16" s="53">
        <v>15</v>
      </c>
      <c r="J16" s="54">
        <v>402</v>
      </c>
      <c r="K16" t="s">
        <v>206</v>
      </c>
    </row>
    <row r="17" spans="1:11" ht="16.5">
      <c r="A17" s="53">
        <v>4</v>
      </c>
      <c r="B17" s="53">
        <v>401</v>
      </c>
      <c r="C17" t="s">
        <v>76</v>
      </c>
      <c r="D17" s="12"/>
      <c r="G17" s="27"/>
      <c r="H17" s="13"/>
      <c r="I17" s="53">
        <v>16</v>
      </c>
      <c r="J17" s="54">
        <v>402</v>
      </c>
      <c r="K17" t="s">
        <v>101</v>
      </c>
    </row>
    <row r="18" spans="1:11" ht="16.5">
      <c r="A18" s="53">
        <v>5</v>
      </c>
      <c r="B18" s="53">
        <v>401</v>
      </c>
      <c r="C18" t="s">
        <v>84</v>
      </c>
      <c r="D18" s="12"/>
      <c r="G18" s="13"/>
      <c r="H18" s="13"/>
      <c r="I18" s="53">
        <v>17</v>
      </c>
      <c r="J18" s="54">
        <v>402</v>
      </c>
      <c r="K18" t="s">
        <v>207</v>
      </c>
    </row>
    <row r="19" spans="1:11" ht="16.5">
      <c r="A19" s="53">
        <v>6</v>
      </c>
      <c r="B19" s="53">
        <v>401</v>
      </c>
      <c r="C19" t="s">
        <v>94</v>
      </c>
      <c r="D19" s="12"/>
      <c r="G19" s="13"/>
      <c r="H19" s="13"/>
      <c r="I19" s="53">
        <v>18</v>
      </c>
      <c r="J19" s="54">
        <v>402</v>
      </c>
      <c r="K19" t="s">
        <v>208</v>
      </c>
    </row>
    <row r="20" spans="1:11" ht="16.5">
      <c r="A20" s="53">
        <v>7</v>
      </c>
      <c r="B20" s="53">
        <v>401</v>
      </c>
      <c r="C20" t="s">
        <v>202</v>
      </c>
      <c r="D20" s="12"/>
      <c r="E20" s="13"/>
      <c r="F20" s="13"/>
      <c r="G20" s="13"/>
      <c r="H20" s="13"/>
      <c r="I20" s="53">
        <v>19</v>
      </c>
      <c r="J20" s="54">
        <v>402</v>
      </c>
      <c r="K20" t="s">
        <v>100</v>
      </c>
    </row>
    <row r="21" spans="1:11" ht="16.5">
      <c r="A21" s="53">
        <v>8</v>
      </c>
      <c r="B21" s="53">
        <v>401</v>
      </c>
      <c r="C21" t="s">
        <v>203</v>
      </c>
      <c r="D21" s="12"/>
      <c r="E21" s="13"/>
      <c r="F21" s="13"/>
      <c r="G21" s="13"/>
      <c r="H21" s="13"/>
      <c r="I21" s="53">
        <v>20</v>
      </c>
      <c r="J21" s="54">
        <v>402</v>
      </c>
      <c r="K21" t="s">
        <v>86</v>
      </c>
    </row>
    <row r="22" spans="1:11" ht="16.5">
      <c r="A22" s="53">
        <v>9</v>
      </c>
      <c r="B22" s="53">
        <v>401</v>
      </c>
      <c r="C22" t="s">
        <v>205</v>
      </c>
      <c r="D22" s="12"/>
      <c r="E22" s="13"/>
      <c r="F22" s="13"/>
      <c r="G22" s="13"/>
      <c r="H22" s="13"/>
      <c r="I22" s="53">
        <v>21</v>
      </c>
      <c r="J22" s="54">
        <v>402</v>
      </c>
      <c r="K22" t="s">
        <v>209</v>
      </c>
    </row>
    <row r="23" spans="1:11" ht="16.5">
      <c r="A23" s="53">
        <v>10</v>
      </c>
      <c r="B23" s="54">
        <v>401</v>
      </c>
      <c r="C23" s="9" t="s">
        <v>311</v>
      </c>
      <c r="D23" s="58"/>
      <c r="E23" s="13"/>
      <c r="F23" s="13"/>
      <c r="G23" s="13"/>
      <c r="H23" s="13"/>
      <c r="I23" s="53">
        <v>22</v>
      </c>
      <c r="J23" s="54">
        <v>402</v>
      </c>
      <c r="K23" t="s">
        <v>82</v>
      </c>
    </row>
    <row r="24" spans="1:11" ht="16.5">
      <c r="A24" s="53">
        <v>11</v>
      </c>
      <c r="B24" s="53">
        <v>402</v>
      </c>
      <c r="C24" t="s">
        <v>102</v>
      </c>
      <c r="D24" s="12"/>
      <c r="E24" s="13"/>
      <c r="F24" s="13"/>
      <c r="G24" s="13"/>
      <c r="H24" s="13"/>
      <c r="I24" s="53">
        <v>23</v>
      </c>
      <c r="J24" s="54">
        <v>402</v>
      </c>
      <c r="K24" t="s">
        <v>210</v>
      </c>
    </row>
    <row r="25" spans="1:11" ht="16.5">
      <c r="A25" s="53">
        <v>12</v>
      </c>
      <c r="B25" s="53">
        <v>402</v>
      </c>
      <c r="C25" t="s">
        <v>80</v>
      </c>
      <c r="D25" s="43"/>
      <c r="E25" s="11"/>
      <c r="F25" s="11"/>
      <c r="G25" s="11"/>
      <c r="H25" s="11"/>
      <c r="I25" s="53">
        <v>24</v>
      </c>
      <c r="J25" s="54">
        <v>402</v>
      </c>
      <c r="K25" t="s">
        <v>212</v>
      </c>
    </row>
    <row r="26" spans="1:11" ht="16.5">
      <c r="A26" s="53">
        <v>13</v>
      </c>
      <c r="B26" s="53">
        <v>402</v>
      </c>
      <c r="C26" t="s">
        <v>93</v>
      </c>
      <c r="D26" s="43"/>
      <c r="E26" s="11"/>
      <c r="F26" s="11"/>
      <c r="G26" s="11"/>
      <c r="H26" s="11"/>
      <c r="I26" s="53">
        <v>25</v>
      </c>
      <c r="J26" s="54">
        <v>402</v>
      </c>
      <c r="K26" t="s">
        <v>213</v>
      </c>
    </row>
    <row r="27" spans="1:11" ht="16.5">
      <c r="A27" s="54">
        <v>14</v>
      </c>
      <c r="B27" s="53">
        <v>402</v>
      </c>
      <c r="C27" t="s">
        <v>98</v>
      </c>
      <c r="D27" s="60"/>
      <c r="E27" s="9"/>
      <c r="F27" s="9"/>
      <c r="G27" s="9"/>
      <c r="H27" s="9"/>
      <c r="I27" s="53">
        <v>26</v>
      </c>
      <c r="J27" s="54">
        <v>402</v>
      </c>
      <c r="K27" t="s">
        <v>91</v>
      </c>
    </row>
    <row r="28" spans="1:12" ht="16.5">
      <c r="A28" s="12"/>
      <c r="I28" s="53">
        <v>27</v>
      </c>
      <c r="J28" s="94">
        <v>402</v>
      </c>
      <c r="K28" s="58" t="s">
        <v>352</v>
      </c>
      <c r="L28" s="58" t="s">
        <v>351</v>
      </c>
    </row>
    <row r="29" ht="16.5">
      <c r="I29" s="53"/>
    </row>
    <row r="30" ht="16.5">
      <c r="I30" s="53"/>
    </row>
    <row r="31" spans="2:11" ht="33.75">
      <c r="B31" s="95" t="s">
        <v>280</v>
      </c>
      <c r="C31" s="95" t="s">
        <v>281</v>
      </c>
      <c r="D31" s="95" t="s">
        <v>282</v>
      </c>
      <c r="E31" s="95" t="s">
        <v>283</v>
      </c>
      <c r="F31" s="95" t="s">
        <v>284</v>
      </c>
      <c r="G31" s="95" t="s">
        <v>287</v>
      </c>
      <c r="I31" s="95" t="s">
        <v>280</v>
      </c>
      <c r="J31" s="96" t="s">
        <v>290</v>
      </c>
      <c r="K31" s="96" t="s">
        <v>289</v>
      </c>
    </row>
    <row r="32" spans="2:11" ht="42" customHeight="1">
      <c r="B32" s="95">
        <v>401</v>
      </c>
      <c r="C32" s="95">
        <v>13</v>
      </c>
      <c r="D32" s="95">
        <v>2</v>
      </c>
      <c r="E32" s="95">
        <v>10</v>
      </c>
      <c r="F32" s="95">
        <v>0</v>
      </c>
      <c r="G32" s="95">
        <f>SUM(C32:F32)</f>
        <v>25</v>
      </c>
      <c r="I32" s="95">
        <v>401</v>
      </c>
      <c r="J32" s="95">
        <f>C32+D32</f>
        <v>15</v>
      </c>
      <c r="K32" s="95">
        <f>105*J32</f>
        <v>1575</v>
      </c>
    </row>
    <row r="33" spans="2:11" ht="42" customHeight="1">
      <c r="B33" s="95">
        <v>402</v>
      </c>
      <c r="C33" s="95">
        <v>14</v>
      </c>
      <c r="D33" s="95">
        <v>3</v>
      </c>
      <c r="E33" s="95">
        <v>4</v>
      </c>
      <c r="F33" s="95">
        <v>3</v>
      </c>
      <c r="G33" s="95">
        <f>SUM(C33:F33)</f>
        <v>24</v>
      </c>
      <c r="I33" s="95">
        <v>402</v>
      </c>
      <c r="J33" s="95">
        <f>C33+D33</f>
        <v>17</v>
      </c>
      <c r="K33" s="95">
        <f>105*J33</f>
        <v>1785</v>
      </c>
    </row>
    <row r="34" spans="2:11" ht="33.75">
      <c r="B34" s="96" t="s">
        <v>304</v>
      </c>
      <c r="C34" s="95">
        <f>SUM(C32:C33)</f>
        <v>27</v>
      </c>
      <c r="D34" s="95">
        <f>SUM(D32:D33)</f>
        <v>5</v>
      </c>
      <c r="E34" s="95">
        <f>SUM(E32:E33)</f>
        <v>14</v>
      </c>
      <c r="F34" s="95">
        <f>SUM(F32:F33)</f>
        <v>3</v>
      </c>
      <c r="G34" s="95">
        <f>SUM(G32:G33)</f>
        <v>49</v>
      </c>
      <c r="I34" s="98" t="s">
        <v>291</v>
      </c>
      <c r="J34" s="95">
        <f>SUM(J32:J33)</f>
        <v>32</v>
      </c>
      <c r="K34" s="95">
        <f>SUM(K32:K33)</f>
        <v>3360</v>
      </c>
    </row>
  </sheetData>
  <sheetProtection/>
  <mergeCells count="2">
    <mergeCell ref="A1:C1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view="pageLayout" workbookViewId="0" topLeftCell="A1">
      <selection activeCell="I2" sqref="I2:K26"/>
    </sheetView>
  </sheetViews>
  <sheetFormatPr defaultColWidth="9.00390625" defaultRowHeight="16.5"/>
  <cols>
    <col min="1" max="1" width="3.75390625" style="0" customWidth="1"/>
    <col min="2" max="2" width="7.50390625" style="0" customWidth="1"/>
    <col min="3" max="3" width="9.625" style="0" customWidth="1"/>
    <col min="4" max="4" width="5.375" style="0" customWidth="1"/>
    <col min="5" max="5" width="4.375" style="0" customWidth="1"/>
    <col min="6" max="6" width="7.50390625" style="0" customWidth="1"/>
    <col min="7" max="7" width="12.125" style="0" customWidth="1"/>
    <col min="8" max="8" width="2.875" style="0" customWidth="1"/>
    <col min="9" max="9" width="5.875" style="0" customWidth="1"/>
    <col min="10" max="10" width="9.125" style="0" customWidth="1"/>
    <col min="11" max="11" width="11.50390625" style="0" customWidth="1"/>
    <col min="12" max="12" width="2.25390625" style="0" customWidth="1"/>
    <col min="13" max="13" width="4.25390625" style="0" customWidth="1"/>
    <col min="14" max="14" width="5.375" style="0" customWidth="1"/>
    <col min="15" max="15" width="9.875" style="0" customWidth="1"/>
  </cols>
  <sheetData>
    <row r="1" spans="1:12" ht="16.5">
      <c r="A1" s="111" t="s">
        <v>305</v>
      </c>
      <c r="B1" s="111"/>
      <c r="C1" s="111"/>
      <c r="D1" s="6"/>
      <c r="E1" s="1" t="s">
        <v>315</v>
      </c>
      <c r="F1" s="1"/>
      <c r="G1" s="4"/>
      <c r="H1" s="6"/>
      <c r="I1" s="1" t="s">
        <v>350</v>
      </c>
      <c r="J1" s="25"/>
      <c r="K1" s="4"/>
      <c r="L1" s="6"/>
    </row>
    <row r="2" spans="1:12" ht="16.5">
      <c r="A2" s="53">
        <v>1</v>
      </c>
      <c r="B2" s="53">
        <v>501</v>
      </c>
      <c r="C2" s="19" t="s">
        <v>27</v>
      </c>
      <c r="D2" s="7"/>
      <c r="E2" s="53">
        <v>1</v>
      </c>
      <c r="F2" s="53">
        <v>501</v>
      </c>
      <c r="G2" s="19" t="s">
        <v>39</v>
      </c>
      <c r="H2" s="17"/>
      <c r="I2" s="53">
        <v>1</v>
      </c>
      <c r="J2" s="53">
        <v>501</v>
      </c>
      <c r="K2" s="19" t="s">
        <v>70</v>
      </c>
      <c r="L2" s="17"/>
    </row>
    <row r="3" spans="1:12" ht="16.5">
      <c r="A3" s="53">
        <v>2</v>
      </c>
      <c r="B3" s="53">
        <v>501</v>
      </c>
      <c r="C3" s="19" t="s">
        <v>29</v>
      </c>
      <c r="D3" s="7"/>
      <c r="E3" s="53">
        <v>2</v>
      </c>
      <c r="F3" s="53">
        <v>502</v>
      </c>
      <c r="G3" s="19" t="s">
        <v>38</v>
      </c>
      <c r="H3" s="17"/>
      <c r="I3" s="53">
        <v>2</v>
      </c>
      <c r="J3" s="53">
        <v>501</v>
      </c>
      <c r="K3" s="19" t="s">
        <v>67</v>
      </c>
      <c r="L3" s="17"/>
    </row>
    <row r="4" spans="1:12" ht="16.5">
      <c r="A4" s="53">
        <v>3</v>
      </c>
      <c r="B4" s="53">
        <v>501</v>
      </c>
      <c r="C4" s="19" t="s">
        <v>28</v>
      </c>
      <c r="D4" s="7"/>
      <c r="E4" s="53">
        <v>3</v>
      </c>
      <c r="F4" s="53">
        <v>502</v>
      </c>
      <c r="G4" s="19" t="s">
        <v>40</v>
      </c>
      <c r="H4" s="17"/>
      <c r="I4" s="53">
        <v>3</v>
      </c>
      <c r="J4" s="53">
        <v>501</v>
      </c>
      <c r="K4" s="19" t="s">
        <v>65</v>
      </c>
      <c r="L4" s="17"/>
    </row>
    <row r="5" spans="1:12" ht="16.5">
      <c r="A5" s="53">
        <v>4</v>
      </c>
      <c r="B5" s="53">
        <v>502</v>
      </c>
      <c r="C5" s="19" t="s">
        <v>30</v>
      </c>
      <c r="D5" s="7"/>
      <c r="E5" s="53">
        <v>4</v>
      </c>
      <c r="F5" s="54">
        <v>502</v>
      </c>
      <c r="G5" s="19" t="s">
        <v>43</v>
      </c>
      <c r="H5" s="17"/>
      <c r="I5" s="53">
        <v>4</v>
      </c>
      <c r="J5" s="53">
        <v>501</v>
      </c>
      <c r="K5" s="18" t="s">
        <v>50</v>
      </c>
      <c r="L5" s="17"/>
    </row>
    <row r="6" spans="1:12" ht="16.5">
      <c r="A6" s="53">
        <v>5</v>
      </c>
      <c r="B6" s="53">
        <v>502</v>
      </c>
      <c r="C6" s="56" t="s">
        <v>159</v>
      </c>
      <c r="D6" s="7"/>
      <c r="E6" s="54">
        <v>5</v>
      </c>
      <c r="F6" s="54">
        <v>502</v>
      </c>
      <c r="G6" s="19" t="s">
        <v>42</v>
      </c>
      <c r="H6" s="17"/>
      <c r="I6" s="53">
        <v>5</v>
      </c>
      <c r="J6" s="53">
        <v>501</v>
      </c>
      <c r="K6" s="19" t="s">
        <v>160</v>
      </c>
      <c r="L6" s="17"/>
    </row>
    <row r="7" spans="1:12" ht="16.5">
      <c r="A7" s="53">
        <v>6</v>
      </c>
      <c r="B7" s="53">
        <v>502</v>
      </c>
      <c r="C7" s="7" t="s">
        <v>310</v>
      </c>
      <c r="D7" s="7"/>
      <c r="E7" s="53">
        <v>6</v>
      </c>
      <c r="F7" s="54">
        <v>502</v>
      </c>
      <c r="G7" t="s">
        <v>37</v>
      </c>
      <c r="H7" s="17"/>
      <c r="I7" s="53">
        <v>6</v>
      </c>
      <c r="J7" s="54">
        <v>501</v>
      </c>
      <c r="K7" s="19" t="s">
        <v>64</v>
      </c>
      <c r="L7" s="17"/>
    </row>
    <row r="8" spans="1:12" ht="16.5">
      <c r="A8" s="53"/>
      <c r="D8" s="7"/>
      <c r="E8" s="53"/>
      <c r="H8" s="17"/>
      <c r="I8" s="53">
        <v>7</v>
      </c>
      <c r="J8" s="54">
        <v>501</v>
      </c>
      <c r="K8" s="49" t="s">
        <v>108</v>
      </c>
      <c r="L8" s="17"/>
    </row>
    <row r="9" spans="1:12" ht="16.5">
      <c r="A9" s="7"/>
      <c r="D9" s="7"/>
      <c r="E9" s="54"/>
      <c r="H9" s="17"/>
      <c r="I9" s="53">
        <v>8</v>
      </c>
      <c r="J9" s="54">
        <v>501</v>
      </c>
      <c r="K9" s="19" t="s">
        <v>66</v>
      </c>
      <c r="L9" s="17"/>
    </row>
    <row r="10" spans="1:12" ht="16.5">
      <c r="A10" s="7"/>
      <c r="D10" s="7"/>
      <c r="E10" s="10"/>
      <c r="H10" s="17"/>
      <c r="I10" s="53">
        <v>9</v>
      </c>
      <c r="J10" s="53">
        <v>501</v>
      </c>
      <c r="K10" s="19" t="s">
        <v>55</v>
      </c>
      <c r="L10" s="17"/>
    </row>
    <row r="11" spans="1:12" ht="16.5">
      <c r="A11" s="7"/>
      <c r="D11" s="7"/>
      <c r="E11" s="10"/>
      <c r="H11" s="17"/>
      <c r="I11" s="53">
        <v>10</v>
      </c>
      <c r="J11" s="53">
        <v>501</v>
      </c>
      <c r="K11" s="19" t="s">
        <v>41</v>
      </c>
      <c r="L11" s="17"/>
    </row>
    <row r="12" spans="1:12" ht="16.5">
      <c r="A12" s="7"/>
      <c r="D12" s="7"/>
      <c r="E12" s="7"/>
      <c r="F12" s="7"/>
      <c r="G12" s="7"/>
      <c r="H12" s="17"/>
      <c r="I12" s="53">
        <v>11</v>
      </c>
      <c r="J12" s="53">
        <v>501</v>
      </c>
      <c r="K12" s="19" t="s">
        <v>57</v>
      </c>
      <c r="L12" s="17"/>
    </row>
    <row r="13" spans="1:12" ht="16.5">
      <c r="A13" s="7"/>
      <c r="B13" s="7"/>
      <c r="C13" s="7"/>
      <c r="D13" s="7"/>
      <c r="E13" s="7"/>
      <c r="F13" s="7"/>
      <c r="G13" s="7"/>
      <c r="H13" s="17"/>
      <c r="I13" s="53">
        <v>12</v>
      </c>
      <c r="J13" s="53">
        <v>501</v>
      </c>
      <c r="K13" s="56" t="s">
        <v>154</v>
      </c>
      <c r="L13" s="17"/>
    </row>
    <row r="14" spans="1:12" ht="16.5">
      <c r="A14" s="1" t="s">
        <v>306</v>
      </c>
      <c r="B14" s="25"/>
      <c r="C14" s="4"/>
      <c r="D14" s="7"/>
      <c r="E14" s="7"/>
      <c r="F14" s="7"/>
      <c r="G14" s="7"/>
      <c r="H14" s="17"/>
      <c r="I14" s="53">
        <v>13</v>
      </c>
      <c r="J14" s="54">
        <v>501</v>
      </c>
      <c r="K14" s="19" t="s">
        <v>60</v>
      </c>
      <c r="L14" s="17"/>
    </row>
    <row r="15" spans="1:13" ht="16.5">
      <c r="A15" s="53">
        <v>1</v>
      </c>
      <c r="B15" s="54">
        <v>501</v>
      </c>
      <c r="C15" s="18" t="s">
        <v>71</v>
      </c>
      <c r="D15" s="7"/>
      <c r="E15" s="7"/>
      <c r="F15" s="7"/>
      <c r="G15" s="7"/>
      <c r="H15" s="17"/>
      <c r="I15" s="53">
        <v>14</v>
      </c>
      <c r="J15" s="53">
        <v>502</v>
      </c>
      <c r="K15" s="19" t="s">
        <v>56</v>
      </c>
      <c r="L15" s="17"/>
      <c r="M15" s="7"/>
    </row>
    <row r="16" spans="1:13" ht="16.5">
      <c r="A16" s="53">
        <v>2</v>
      </c>
      <c r="B16" s="53">
        <v>501</v>
      </c>
      <c r="C16" s="18" t="s">
        <v>45</v>
      </c>
      <c r="D16" s="7"/>
      <c r="E16" s="7"/>
      <c r="F16" s="7"/>
      <c r="G16" s="7"/>
      <c r="H16" s="17"/>
      <c r="I16" s="53">
        <v>15</v>
      </c>
      <c r="J16" s="53">
        <v>502</v>
      </c>
      <c r="K16" s="19" t="s">
        <v>63</v>
      </c>
      <c r="L16" s="17"/>
      <c r="M16" s="7"/>
    </row>
    <row r="17" spans="1:15" ht="16.5">
      <c r="A17" s="53">
        <v>3</v>
      </c>
      <c r="B17" s="53">
        <v>501</v>
      </c>
      <c r="C17" s="18" t="s">
        <v>48</v>
      </c>
      <c r="G17" s="9"/>
      <c r="H17" s="9"/>
      <c r="I17" s="53">
        <v>16</v>
      </c>
      <c r="J17" s="53">
        <v>502</v>
      </c>
      <c r="K17" s="18" t="s">
        <v>52</v>
      </c>
      <c r="L17" s="9"/>
      <c r="M17" s="7"/>
      <c r="N17" s="7"/>
      <c r="O17" s="18"/>
    </row>
    <row r="18" spans="1:15" ht="16.5">
      <c r="A18" s="53">
        <v>4</v>
      </c>
      <c r="B18" s="54">
        <v>501</v>
      </c>
      <c r="C18" s="18" t="s">
        <v>46</v>
      </c>
      <c r="G18" s="9"/>
      <c r="H18" s="9"/>
      <c r="I18" s="53">
        <v>17</v>
      </c>
      <c r="J18" s="53">
        <v>502</v>
      </c>
      <c r="K18" s="19" t="s">
        <v>68</v>
      </c>
      <c r="L18" s="9"/>
      <c r="M18" s="9"/>
      <c r="N18" s="9"/>
      <c r="O18" s="9"/>
    </row>
    <row r="19" spans="1:13" ht="16.5">
      <c r="A19" s="53">
        <v>5</v>
      </c>
      <c r="B19" s="54">
        <v>501</v>
      </c>
      <c r="C19" s="18" t="s">
        <v>49</v>
      </c>
      <c r="H19" s="9"/>
      <c r="I19" s="53">
        <v>18</v>
      </c>
      <c r="J19" s="53">
        <v>502</v>
      </c>
      <c r="K19" s="19" t="s">
        <v>62</v>
      </c>
      <c r="L19" s="9"/>
      <c r="M19" s="9"/>
    </row>
    <row r="20" spans="1:13" ht="16.5">
      <c r="A20" s="53">
        <v>6</v>
      </c>
      <c r="B20" s="53">
        <v>501</v>
      </c>
      <c r="C20" s="18" t="s">
        <v>51</v>
      </c>
      <c r="H20" s="9"/>
      <c r="I20" s="53">
        <v>19</v>
      </c>
      <c r="J20" s="53">
        <v>502</v>
      </c>
      <c r="K20" s="19" t="s">
        <v>72</v>
      </c>
      <c r="L20" s="9"/>
      <c r="M20" s="9"/>
    </row>
    <row r="21" spans="1:13" ht="16.5">
      <c r="A21" s="53">
        <v>7</v>
      </c>
      <c r="B21" s="54">
        <v>501</v>
      </c>
      <c r="C21" s="18" t="s">
        <v>161</v>
      </c>
      <c r="G21" s="9"/>
      <c r="H21" s="9"/>
      <c r="I21" s="53">
        <v>20</v>
      </c>
      <c r="J21" s="53">
        <v>502</v>
      </c>
      <c r="K21" s="19" t="s">
        <v>54</v>
      </c>
      <c r="L21" s="9"/>
      <c r="M21" s="9"/>
    </row>
    <row r="22" spans="1:13" ht="16.5">
      <c r="A22" s="53">
        <v>8</v>
      </c>
      <c r="B22" s="54">
        <v>502</v>
      </c>
      <c r="C22" s="19" t="s">
        <v>69</v>
      </c>
      <c r="G22" s="9"/>
      <c r="H22" s="9"/>
      <c r="I22" s="53">
        <v>21</v>
      </c>
      <c r="J22" s="53">
        <v>502</v>
      </c>
      <c r="K22" s="19" t="s">
        <v>53</v>
      </c>
      <c r="L22" s="9"/>
      <c r="M22" s="9"/>
    </row>
    <row r="23" spans="1:13" ht="16.5">
      <c r="A23" s="53">
        <v>9</v>
      </c>
      <c r="B23" s="53">
        <v>502</v>
      </c>
      <c r="C23" s="18" t="s">
        <v>44</v>
      </c>
      <c r="D23" s="9"/>
      <c r="E23" s="9"/>
      <c r="F23" s="9"/>
      <c r="G23" s="9"/>
      <c r="H23" s="9"/>
      <c r="I23" s="53">
        <v>22</v>
      </c>
      <c r="J23" s="53">
        <v>502</v>
      </c>
      <c r="K23" s="19" t="s">
        <v>59</v>
      </c>
      <c r="L23" s="9"/>
      <c r="M23" s="9"/>
    </row>
    <row r="24" spans="1:12" ht="16.5">
      <c r="A24" s="53">
        <v>10</v>
      </c>
      <c r="B24" s="53">
        <v>502</v>
      </c>
      <c r="C24" s="18" t="s">
        <v>47</v>
      </c>
      <c r="D24" s="9"/>
      <c r="E24" s="9"/>
      <c r="H24" s="9"/>
      <c r="I24" s="53">
        <v>23</v>
      </c>
      <c r="J24" s="53">
        <v>502</v>
      </c>
      <c r="K24" s="19" t="s">
        <v>61</v>
      </c>
      <c r="L24" s="9"/>
    </row>
    <row r="25" spans="1:14" ht="16.5">
      <c r="A25" s="53">
        <v>11</v>
      </c>
      <c r="B25" s="53">
        <v>502</v>
      </c>
      <c r="C25" s="18" t="s">
        <v>107</v>
      </c>
      <c r="D25" s="9"/>
      <c r="E25" s="9"/>
      <c r="H25" s="9"/>
      <c r="I25" s="53">
        <v>24</v>
      </c>
      <c r="J25" s="54">
        <v>502</v>
      </c>
      <c r="K25" s="19" t="s">
        <v>58</v>
      </c>
      <c r="L25" s="11"/>
      <c r="M25" s="9"/>
      <c r="N25" s="9"/>
    </row>
    <row r="26" spans="1:14" ht="16.5">
      <c r="A26" s="53">
        <v>12</v>
      </c>
      <c r="B26" s="54">
        <v>502</v>
      </c>
      <c r="C26" s="115" t="s">
        <v>347</v>
      </c>
      <c r="D26" s="9"/>
      <c r="E26" s="9"/>
      <c r="H26" s="9"/>
      <c r="I26" s="54">
        <v>25</v>
      </c>
      <c r="J26" s="94">
        <v>502</v>
      </c>
      <c r="K26" s="109" t="s">
        <v>357</v>
      </c>
      <c r="L26" s="116" t="s">
        <v>351</v>
      </c>
      <c r="M26" s="58"/>
      <c r="N26" s="9"/>
    </row>
    <row r="27" spans="1:14" ht="16.5">
      <c r="A27" s="53"/>
      <c r="D27" s="9"/>
      <c r="E27" s="9"/>
      <c r="F27" s="9"/>
      <c r="G27" s="9"/>
      <c r="H27" s="9"/>
      <c r="I27" s="1" t="s">
        <v>307</v>
      </c>
      <c r="J27" s="25"/>
      <c r="K27" s="4"/>
      <c r="L27" s="9"/>
      <c r="M27" s="9"/>
      <c r="N27" s="9"/>
    </row>
    <row r="28" spans="1:14" ht="16.5">
      <c r="A28" s="7"/>
      <c r="D28" s="9"/>
      <c r="E28" s="9"/>
      <c r="F28" s="9"/>
      <c r="G28" s="9"/>
      <c r="H28" s="9"/>
      <c r="I28" s="53">
        <v>1</v>
      </c>
      <c r="J28" s="53">
        <v>502</v>
      </c>
      <c r="K28" s="21" t="s">
        <v>314</v>
      </c>
      <c r="L28" s="29"/>
      <c r="M28" s="29"/>
      <c r="N28" s="29"/>
    </row>
    <row r="29" spans="1:18" ht="16.5">
      <c r="A29" s="7"/>
      <c r="D29" s="9"/>
      <c r="E29" s="9"/>
      <c r="F29" s="9"/>
      <c r="G29" s="9"/>
      <c r="H29" s="9"/>
      <c r="I29" s="13"/>
      <c r="J29" s="7"/>
      <c r="K29" s="44" t="s">
        <v>308</v>
      </c>
      <c r="L29" s="9"/>
      <c r="M29" s="9"/>
      <c r="N29" s="9"/>
      <c r="O29" s="8"/>
      <c r="P29" s="9"/>
      <c r="Q29" s="9"/>
      <c r="R29" s="9"/>
    </row>
    <row r="30" spans="1:14" ht="16.5">
      <c r="A30" s="7"/>
      <c r="B30" s="7"/>
      <c r="C30" s="8"/>
      <c r="D30" s="9"/>
      <c r="E30" s="9"/>
      <c r="F30" s="9"/>
      <c r="G30" s="9"/>
      <c r="H30" s="9"/>
      <c r="I30" s="7"/>
      <c r="K30" t="s">
        <v>313</v>
      </c>
      <c r="L30" s="9"/>
      <c r="M30" s="9"/>
      <c r="N30" s="9"/>
    </row>
    <row r="31" spans="1:14" ht="16.5">
      <c r="A31" s="7"/>
      <c r="B31" s="7"/>
      <c r="C31" s="8"/>
      <c r="D31" s="9"/>
      <c r="E31" s="9"/>
      <c r="F31" s="9"/>
      <c r="G31" s="9"/>
      <c r="H31" s="9"/>
      <c r="I31" s="7"/>
      <c r="L31" s="9"/>
      <c r="M31" s="9"/>
      <c r="N31" s="9"/>
    </row>
    <row r="32" spans="1:15" ht="33.75">
      <c r="A32" s="10"/>
      <c r="B32" s="95" t="s">
        <v>280</v>
      </c>
      <c r="C32" s="95" t="s">
        <v>281</v>
      </c>
      <c r="D32" s="95" t="s">
        <v>282</v>
      </c>
      <c r="E32" s="95" t="s">
        <v>283</v>
      </c>
      <c r="F32" s="95" t="s">
        <v>284</v>
      </c>
      <c r="G32" s="95" t="s">
        <v>287</v>
      </c>
      <c r="I32" s="95" t="s">
        <v>280</v>
      </c>
      <c r="J32" s="96" t="s">
        <v>290</v>
      </c>
      <c r="K32" s="96" t="s">
        <v>289</v>
      </c>
      <c r="L32" s="9"/>
      <c r="M32" s="9"/>
      <c r="N32" s="9"/>
      <c r="O32" s="9"/>
    </row>
    <row r="33" spans="1:14" ht="33.75" customHeight="1">
      <c r="A33" s="9"/>
      <c r="B33" s="95">
        <v>501</v>
      </c>
      <c r="C33" s="95">
        <v>13</v>
      </c>
      <c r="D33" s="95">
        <v>1</v>
      </c>
      <c r="E33" s="95">
        <v>7</v>
      </c>
      <c r="F33" s="95">
        <v>3</v>
      </c>
      <c r="G33" s="95">
        <f>SUM(C33:F33)</f>
        <v>24</v>
      </c>
      <c r="I33" s="95">
        <v>501</v>
      </c>
      <c r="J33" s="95">
        <f>C33+D33</f>
        <v>14</v>
      </c>
      <c r="K33" s="95">
        <f>105*J33</f>
        <v>1470</v>
      </c>
      <c r="L33" s="9"/>
      <c r="M33" s="9"/>
      <c r="N33" s="9"/>
    </row>
    <row r="34" spans="1:14" ht="46.5" customHeight="1">
      <c r="A34" s="9"/>
      <c r="B34" s="95">
        <v>502</v>
      </c>
      <c r="C34" s="95">
        <v>12</v>
      </c>
      <c r="D34" s="95">
        <v>5</v>
      </c>
      <c r="E34" s="95">
        <v>5</v>
      </c>
      <c r="F34" s="95">
        <v>3</v>
      </c>
      <c r="G34" s="95">
        <f>SUM(C34:F34)</f>
        <v>25</v>
      </c>
      <c r="I34" s="95">
        <v>502</v>
      </c>
      <c r="J34" s="95">
        <f>C34+D34</f>
        <v>17</v>
      </c>
      <c r="K34" s="95">
        <f>105*J34</f>
        <v>1785</v>
      </c>
      <c r="L34" s="9"/>
      <c r="M34" s="9"/>
      <c r="N34" s="9"/>
    </row>
    <row r="35" spans="1:15" ht="33.75">
      <c r="A35" s="9"/>
      <c r="B35" s="96" t="s">
        <v>309</v>
      </c>
      <c r="C35" s="95">
        <f>SUM(C33:C34)</f>
        <v>25</v>
      </c>
      <c r="D35" s="95">
        <f>SUM(D33:D34)</f>
        <v>6</v>
      </c>
      <c r="E35" s="95">
        <f>SUM(E33:E34)</f>
        <v>12</v>
      </c>
      <c r="F35" s="95">
        <f>SUM(F33:F34)</f>
        <v>6</v>
      </c>
      <c r="G35" s="95">
        <f>SUM(G33:G34)</f>
        <v>49</v>
      </c>
      <c r="I35" s="98" t="s">
        <v>291</v>
      </c>
      <c r="J35" s="95">
        <f>SUM(J33:J34)</f>
        <v>31</v>
      </c>
      <c r="K35" s="95">
        <f>SUM(K33:K34)</f>
        <v>3255</v>
      </c>
      <c r="L35" s="9"/>
      <c r="M35" s="9"/>
      <c r="N35" s="9"/>
      <c r="O35" s="9"/>
    </row>
    <row r="36" spans="1:14" ht="16.5">
      <c r="A36" s="9"/>
      <c r="B36" s="9"/>
      <c r="C36" s="9"/>
      <c r="D36" s="9"/>
      <c r="E36" s="10"/>
      <c r="F36" s="9"/>
      <c r="G36" s="9"/>
      <c r="H36" s="9"/>
      <c r="I36" s="9"/>
      <c r="L36" s="9"/>
      <c r="M36" s="9"/>
      <c r="N36" s="9"/>
    </row>
    <row r="37" spans="1:15" ht="16.5">
      <c r="A37" s="9"/>
      <c r="B37" s="9"/>
      <c r="C37" s="9"/>
      <c r="D37" s="9"/>
      <c r="E37" s="9"/>
      <c r="F37" s="9"/>
      <c r="G37" s="9"/>
      <c r="H37" s="9"/>
      <c r="I37" s="9"/>
      <c r="L37" s="9"/>
      <c r="M37" s="9"/>
      <c r="N37" s="9"/>
      <c r="O37" s="9"/>
    </row>
    <row r="38" spans="1:15" ht="16.5">
      <c r="A38" s="9"/>
      <c r="B38" s="9"/>
      <c r="C38" s="9"/>
      <c r="D38" s="9"/>
      <c r="E38" s="9"/>
      <c r="F38" s="9"/>
      <c r="G38" s="9"/>
      <c r="H38" s="9"/>
      <c r="I38" s="9"/>
      <c r="L38" s="9"/>
      <c r="M38" s="9"/>
      <c r="N38" s="9"/>
      <c r="O38" s="9"/>
    </row>
    <row r="39" spans="1:15" ht="16.5">
      <c r="A39" s="9"/>
      <c r="B39" s="9"/>
      <c r="C39" s="9"/>
      <c r="D39" s="9"/>
      <c r="E39" s="9"/>
      <c r="F39" s="9"/>
      <c r="G39" s="9"/>
      <c r="H39" s="9"/>
      <c r="I39" s="9"/>
      <c r="L39" s="9"/>
      <c r="M39" s="9"/>
      <c r="N39" s="9"/>
      <c r="O39" s="9"/>
    </row>
    <row r="40" spans="1:15" ht="16.5">
      <c r="A40" s="9"/>
      <c r="B40" s="9"/>
      <c r="C40" s="9"/>
      <c r="D40" s="9"/>
      <c r="E40" s="9"/>
      <c r="F40" s="9"/>
      <c r="G40" s="9"/>
      <c r="H40" s="9"/>
      <c r="I40" s="9"/>
      <c r="L40" s="9"/>
      <c r="M40" s="9"/>
      <c r="N40" s="9"/>
      <c r="O40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view="pageLayout" workbookViewId="0" topLeftCell="A2">
      <selection activeCell="K2" sqref="K2:N25"/>
    </sheetView>
  </sheetViews>
  <sheetFormatPr defaultColWidth="9.00390625" defaultRowHeight="16.5"/>
  <cols>
    <col min="1" max="1" width="3.75390625" style="0" customWidth="1"/>
    <col min="2" max="2" width="8.375" style="0" customWidth="1"/>
    <col min="3" max="3" width="8.625" style="0" customWidth="1"/>
    <col min="4" max="4" width="4.875" style="0" customWidth="1"/>
    <col min="5" max="5" width="5.75390625" style="0" customWidth="1"/>
    <col min="6" max="6" width="7.375" style="0" customWidth="1"/>
    <col min="7" max="7" width="6.50390625" style="0" customWidth="1"/>
    <col min="8" max="8" width="2.25390625" style="0" customWidth="1"/>
    <col min="9" max="9" width="5.125" style="0" customWidth="1"/>
    <col min="10" max="10" width="8.25390625" style="0" customWidth="1"/>
    <col min="11" max="11" width="8.00390625" style="0" customWidth="1"/>
    <col min="12" max="12" width="4.625" style="0" customWidth="1"/>
    <col min="13" max="13" width="2.50390625" style="0" customWidth="1"/>
    <col min="14" max="14" width="6.375" style="0" customWidth="1"/>
    <col min="15" max="15" width="4.625" style="0" customWidth="1"/>
    <col min="17" max="17" width="4.00390625" style="0" customWidth="1"/>
  </cols>
  <sheetData>
    <row r="1" spans="1:15" ht="16.5">
      <c r="A1" s="111" t="s">
        <v>316</v>
      </c>
      <c r="B1" s="111"/>
      <c r="C1" s="111"/>
      <c r="D1" s="114"/>
      <c r="E1" s="51"/>
      <c r="F1" s="93" t="s">
        <v>317</v>
      </c>
      <c r="G1" s="111" t="s">
        <v>339</v>
      </c>
      <c r="H1" s="114"/>
      <c r="I1" s="114"/>
      <c r="K1" s="93" t="s">
        <v>318</v>
      </c>
      <c r="L1" s="75"/>
      <c r="M1" s="93"/>
      <c r="N1" s="63"/>
      <c r="O1" s="63"/>
    </row>
    <row r="2" spans="1:13" ht="16.5">
      <c r="A2" s="53">
        <v>1</v>
      </c>
      <c r="B2" s="53">
        <v>601</v>
      </c>
      <c r="C2" s="9" t="s">
        <v>8</v>
      </c>
      <c r="D2" s="17"/>
      <c r="E2" s="17"/>
      <c r="F2" s="53">
        <v>1</v>
      </c>
      <c r="G2" s="53">
        <v>601</v>
      </c>
      <c r="H2" s="9" t="s">
        <v>11</v>
      </c>
      <c r="I2" s="17"/>
      <c r="K2" s="53">
        <v>1</v>
      </c>
      <c r="L2" s="7">
        <v>601</v>
      </c>
      <c r="M2" t="s">
        <v>216</v>
      </c>
    </row>
    <row r="3" spans="1:13" ht="16.5">
      <c r="A3" s="53">
        <v>2</v>
      </c>
      <c r="B3" s="53">
        <v>601</v>
      </c>
      <c r="C3" s="9" t="s">
        <v>9</v>
      </c>
      <c r="D3" s="17"/>
      <c r="E3" s="17"/>
      <c r="F3" s="53">
        <v>2</v>
      </c>
      <c r="G3" s="53">
        <v>602</v>
      </c>
      <c r="H3" t="s">
        <v>25</v>
      </c>
      <c r="I3" s="17"/>
      <c r="K3" s="53">
        <v>2</v>
      </c>
      <c r="L3" s="7">
        <v>601</v>
      </c>
      <c r="M3" s="9" t="s">
        <v>7</v>
      </c>
    </row>
    <row r="4" spans="1:13" ht="16.5">
      <c r="A4" s="53">
        <v>3</v>
      </c>
      <c r="B4" s="53">
        <v>601</v>
      </c>
      <c r="C4" s="9" t="s">
        <v>23</v>
      </c>
      <c r="D4" s="7"/>
      <c r="E4" s="7"/>
      <c r="F4" s="53">
        <v>3</v>
      </c>
      <c r="G4" s="53">
        <v>602</v>
      </c>
      <c r="H4" t="s">
        <v>12</v>
      </c>
      <c r="I4" s="17"/>
      <c r="K4" s="53">
        <v>3</v>
      </c>
      <c r="L4" s="7">
        <v>601</v>
      </c>
      <c r="M4" s="9" t="s">
        <v>24</v>
      </c>
    </row>
    <row r="5" spans="1:13" ht="16.5">
      <c r="A5" s="53">
        <v>4</v>
      </c>
      <c r="B5" s="59">
        <v>601</v>
      </c>
      <c r="C5" s="9" t="s">
        <v>218</v>
      </c>
      <c r="D5" s="17"/>
      <c r="E5" s="17"/>
      <c r="F5" s="53">
        <v>4</v>
      </c>
      <c r="G5" s="53">
        <v>602</v>
      </c>
      <c r="H5" t="s">
        <v>21</v>
      </c>
      <c r="I5" s="17"/>
      <c r="K5" s="53">
        <v>4</v>
      </c>
      <c r="L5" s="7">
        <v>601</v>
      </c>
      <c r="M5" s="9" t="s">
        <v>219</v>
      </c>
    </row>
    <row r="6" spans="1:13" ht="16.5">
      <c r="A6" s="53">
        <v>5</v>
      </c>
      <c r="B6" s="59">
        <v>602</v>
      </c>
      <c r="C6" t="s">
        <v>15</v>
      </c>
      <c r="D6" s="17"/>
      <c r="E6" s="17"/>
      <c r="F6" s="54">
        <v>5</v>
      </c>
      <c r="G6" s="53">
        <v>602</v>
      </c>
      <c r="H6" t="s">
        <v>6</v>
      </c>
      <c r="I6" s="17"/>
      <c r="K6" s="53">
        <v>5</v>
      </c>
      <c r="L6" s="7">
        <v>601</v>
      </c>
      <c r="M6" s="9" t="s">
        <v>220</v>
      </c>
    </row>
    <row r="7" spans="1:13" ht="16.5">
      <c r="A7" s="53">
        <v>6</v>
      </c>
      <c r="B7" s="59">
        <v>602</v>
      </c>
      <c r="C7" t="s">
        <v>0</v>
      </c>
      <c r="D7" s="17"/>
      <c r="E7" s="17"/>
      <c r="F7" s="7"/>
      <c r="I7" s="17"/>
      <c r="K7" s="53">
        <v>6</v>
      </c>
      <c r="L7" s="7">
        <v>601</v>
      </c>
      <c r="M7" s="9" t="s">
        <v>222</v>
      </c>
    </row>
    <row r="8" spans="1:13" ht="16.5">
      <c r="A8" s="53">
        <v>7</v>
      </c>
      <c r="B8" s="59">
        <v>602</v>
      </c>
      <c r="C8" t="s">
        <v>1</v>
      </c>
      <c r="D8" s="17"/>
      <c r="E8" s="17"/>
      <c r="F8" s="7"/>
      <c r="I8" s="17"/>
      <c r="K8" s="53">
        <v>7</v>
      </c>
      <c r="L8" s="7">
        <v>601</v>
      </c>
      <c r="M8" s="9" t="s">
        <v>349</v>
      </c>
    </row>
    <row r="9" spans="1:13" ht="16.5">
      <c r="A9" s="7"/>
      <c r="D9" s="17"/>
      <c r="E9" s="17"/>
      <c r="F9" s="10"/>
      <c r="G9" s="70"/>
      <c r="I9" s="17"/>
      <c r="K9" s="53">
        <v>8</v>
      </c>
      <c r="L9" s="7">
        <v>601</v>
      </c>
      <c r="M9" s="9" t="s">
        <v>3</v>
      </c>
    </row>
    <row r="10" spans="1:13" ht="16.5">
      <c r="A10" s="7"/>
      <c r="B10" s="17"/>
      <c r="C10" s="17"/>
      <c r="D10" s="17"/>
      <c r="E10" s="17"/>
      <c r="F10" s="10"/>
      <c r="I10" s="17"/>
      <c r="K10" s="53">
        <v>9</v>
      </c>
      <c r="L10" s="7">
        <v>601</v>
      </c>
      <c r="M10" s="9" t="s">
        <v>5</v>
      </c>
    </row>
    <row r="11" spans="1:13" ht="16.5">
      <c r="A11" s="7"/>
      <c r="B11" s="9"/>
      <c r="C11" s="9"/>
      <c r="D11" s="17"/>
      <c r="E11" s="17"/>
      <c r="F11" s="10"/>
      <c r="G11" s="9"/>
      <c r="I11" s="17"/>
      <c r="K11" s="53">
        <v>10</v>
      </c>
      <c r="L11" s="7">
        <v>601</v>
      </c>
      <c r="M11" t="s">
        <v>17</v>
      </c>
    </row>
    <row r="12" spans="1:13" ht="16.5">
      <c r="A12" s="111" t="s">
        <v>319</v>
      </c>
      <c r="B12" s="112"/>
      <c r="C12" s="112"/>
      <c r="D12" s="112"/>
      <c r="E12" s="17"/>
      <c r="F12" s="17"/>
      <c r="G12" s="9"/>
      <c r="I12" s="17"/>
      <c r="K12" s="53">
        <v>11</v>
      </c>
      <c r="L12" s="7">
        <v>601</v>
      </c>
      <c r="M12" t="s">
        <v>224</v>
      </c>
    </row>
    <row r="13" spans="1:13" ht="16.5">
      <c r="A13" s="7">
        <v>1</v>
      </c>
      <c r="B13" s="7">
        <v>601</v>
      </c>
      <c r="C13" t="s">
        <v>237</v>
      </c>
      <c r="E13" s="17"/>
      <c r="F13" s="17"/>
      <c r="G13" s="9"/>
      <c r="I13" s="17"/>
      <c r="K13" s="53">
        <v>12</v>
      </c>
      <c r="L13" s="7">
        <v>601</v>
      </c>
      <c r="M13" t="s">
        <v>20</v>
      </c>
    </row>
    <row r="14" spans="1:14" ht="16.5">
      <c r="A14" s="7">
        <v>2</v>
      </c>
      <c r="B14" s="7">
        <v>601</v>
      </c>
      <c r="C14" s="9" t="s">
        <v>217</v>
      </c>
      <c r="E14" s="17"/>
      <c r="F14" s="17"/>
      <c r="G14" s="9"/>
      <c r="I14" s="17"/>
      <c r="K14" s="53">
        <v>13</v>
      </c>
      <c r="L14" s="121">
        <v>601</v>
      </c>
      <c r="M14" s="122" t="s">
        <v>348</v>
      </c>
      <c r="N14" s="122"/>
    </row>
    <row r="15" spans="1:13" ht="16.5">
      <c r="A15" s="7">
        <v>3</v>
      </c>
      <c r="B15" s="7">
        <v>601</v>
      </c>
      <c r="C15" s="9" t="s">
        <v>221</v>
      </c>
      <c r="E15" s="17"/>
      <c r="F15" s="17"/>
      <c r="G15" s="9"/>
      <c r="I15" s="17"/>
      <c r="K15" s="53">
        <v>14</v>
      </c>
      <c r="L15" s="7">
        <v>602</v>
      </c>
      <c r="M15" t="s">
        <v>22</v>
      </c>
    </row>
    <row r="16" spans="1:16" ht="16.5">
      <c r="A16" s="7">
        <v>4</v>
      </c>
      <c r="B16" s="7">
        <v>601</v>
      </c>
      <c r="C16" s="17" t="s">
        <v>16</v>
      </c>
      <c r="E16" s="17"/>
      <c r="F16" s="17"/>
      <c r="G16" s="9"/>
      <c r="I16" s="17"/>
      <c r="K16" s="53">
        <v>15</v>
      </c>
      <c r="L16" s="7">
        <v>602</v>
      </c>
      <c r="M16" t="s">
        <v>229</v>
      </c>
      <c r="N16" s="7"/>
      <c r="O16" s="9"/>
      <c r="P16" s="9"/>
    </row>
    <row r="17" spans="1:16" ht="16.5">
      <c r="A17" s="7">
        <v>5</v>
      </c>
      <c r="B17" s="7">
        <v>601</v>
      </c>
      <c r="C17" s="9" t="s">
        <v>2</v>
      </c>
      <c r="E17" s="17"/>
      <c r="F17" s="17"/>
      <c r="G17" s="9"/>
      <c r="I17" s="17"/>
      <c r="K17" s="54">
        <v>16</v>
      </c>
      <c r="L17" s="7">
        <v>602</v>
      </c>
      <c r="M17" t="s">
        <v>26</v>
      </c>
      <c r="N17" s="10"/>
      <c r="O17" s="9"/>
      <c r="P17" s="9"/>
    </row>
    <row r="18" spans="1:16" ht="16.5">
      <c r="A18" s="7">
        <v>6</v>
      </c>
      <c r="B18" s="7">
        <v>601</v>
      </c>
      <c r="C18" t="s">
        <v>223</v>
      </c>
      <c r="E18" s="36"/>
      <c r="F18" s="17"/>
      <c r="G18" s="9"/>
      <c r="I18" s="17"/>
      <c r="K18" s="54">
        <v>17</v>
      </c>
      <c r="L18" s="7">
        <v>602</v>
      </c>
      <c r="M18" t="s">
        <v>13</v>
      </c>
      <c r="N18" s="7"/>
      <c r="O18" s="9"/>
      <c r="P18" s="9"/>
    </row>
    <row r="19" spans="1:16" ht="16.5">
      <c r="A19" s="7">
        <v>7</v>
      </c>
      <c r="B19" s="7">
        <v>601</v>
      </c>
      <c r="C19" t="s">
        <v>225</v>
      </c>
      <c r="E19" s="17"/>
      <c r="F19" s="17"/>
      <c r="G19" s="9"/>
      <c r="I19" s="17"/>
      <c r="K19" s="54">
        <v>18</v>
      </c>
      <c r="L19" s="7">
        <v>602</v>
      </c>
      <c r="M19" t="s">
        <v>230</v>
      </c>
      <c r="N19" s="17"/>
      <c r="O19" s="17"/>
      <c r="P19" s="17"/>
    </row>
    <row r="20" spans="1:16" ht="16.5">
      <c r="A20" s="7">
        <v>8</v>
      </c>
      <c r="B20" s="7">
        <v>602</v>
      </c>
      <c r="C20" t="s">
        <v>226</v>
      </c>
      <c r="E20" s="17"/>
      <c r="F20" s="17"/>
      <c r="G20" s="9"/>
      <c r="I20" s="17"/>
      <c r="K20" s="54">
        <v>19</v>
      </c>
      <c r="L20" s="7">
        <v>602</v>
      </c>
      <c r="M20" t="s">
        <v>4</v>
      </c>
      <c r="N20" s="17"/>
      <c r="O20" s="17"/>
      <c r="P20" s="17"/>
    </row>
    <row r="21" spans="1:16" ht="16.5">
      <c r="A21" s="7">
        <v>9</v>
      </c>
      <c r="B21" s="7">
        <v>602</v>
      </c>
      <c r="C21" t="s">
        <v>227</v>
      </c>
      <c r="E21" s="17"/>
      <c r="F21" s="17"/>
      <c r="G21" s="9"/>
      <c r="I21" s="17"/>
      <c r="K21" s="54">
        <v>20</v>
      </c>
      <c r="L21" s="7">
        <v>602</v>
      </c>
      <c r="M21" t="s">
        <v>231</v>
      </c>
      <c r="N21" s="17"/>
      <c r="O21" s="17"/>
      <c r="P21" s="17"/>
    </row>
    <row r="22" spans="1:16" ht="16.5">
      <c r="A22" s="7">
        <v>10</v>
      </c>
      <c r="B22" s="7">
        <v>602</v>
      </c>
      <c r="C22" t="s">
        <v>10</v>
      </c>
      <c r="E22" s="17"/>
      <c r="F22" s="17"/>
      <c r="G22" s="9"/>
      <c r="I22" s="17"/>
      <c r="K22" s="54">
        <v>21</v>
      </c>
      <c r="L22" s="7">
        <v>602</v>
      </c>
      <c r="M22" t="s">
        <v>18</v>
      </c>
      <c r="N22" s="17"/>
      <c r="O22" s="17"/>
      <c r="P22" s="7"/>
    </row>
    <row r="23" spans="1:16" ht="16.5">
      <c r="A23" s="7">
        <v>11</v>
      </c>
      <c r="B23" s="7">
        <v>602</v>
      </c>
      <c r="C23" t="s">
        <v>228</v>
      </c>
      <c r="E23" s="17"/>
      <c r="F23" s="17"/>
      <c r="G23" s="9"/>
      <c r="I23" s="17"/>
      <c r="K23" s="54">
        <v>22</v>
      </c>
      <c r="L23" s="7">
        <v>602</v>
      </c>
      <c r="M23" t="s">
        <v>232</v>
      </c>
      <c r="N23" s="17"/>
      <c r="O23" s="17"/>
      <c r="P23" s="17"/>
    </row>
    <row r="24" spans="1:16" ht="16.5">
      <c r="A24" s="7">
        <v>12</v>
      </c>
      <c r="B24" s="7">
        <v>602</v>
      </c>
      <c r="C24" t="s">
        <v>14</v>
      </c>
      <c r="E24" s="17"/>
      <c r="F24" s="17"/>
      <c r="G24" s="17"/>
      <c r="I24" s="17"/>
      <c r="K24" s="54">
        <v>23</v>
      </c>
      <c r="L24" s="7">
        <v>602</v>
      </c>
      <c r="M24" t="s">
        <v>233</v>
      </c>
      <c r="N24" s="17"/>
      <c r="O24" s="17"/>
      <c r="P24" s="17"/>
    </row>
    <row r="25" spans="1:16" ht="16.5">
      <c r="A25" s="7">
        <v>13</v>
      </c>
      <c r="B25" s="7">
        <v>602</v>
      </c>
      <c r="C25" t="s">
        <v>19</v>
      </c>
      <c r="E25" s="9"/>
      <c r="F25" s="9"/>
      <c r="G25" s="9"/>
      <c r="I25" s="9"/>
      <c r="K25" s="54">
        <v>24</v>
      </c>
      <c r="L25" s="10">
        <v>602</v>
      </c>
      <c r="M25" s="120" t="s">
        <v>320</v>
      </c>
      <c r="N25" s="120"/>
      <c r="O25" s="58"/>
      <c r="P25" s="9"/>
    </row>
    <row r="26" spans="1:16" ht="16.5">
      <c r="A26" s="7"/>
      <c r="B26" s="7"/>
      <c r="C26" s="8"/>
      <c r="D26" s="9"/>
      <c r="E26" s="9"/>
      <c r="F26" s="7"/>
      <c r="G26" s="9"/>
      <c r="I26" s="9"/>
      <c r="K26" s="54"/>
      <c r="O26" s="58"/>
      <c r="P26" s="9"/>
    </row>
    <row r="27" spans="1:16" ht="16.5">
      <c r="A27" s="7"/>
      <c r="B27" s="7"/>
      <c r="C27" s="8"/>
      <c r="D27" s="9"/>
      <c r="E27" s="9"/>
      <c r="F27" s="7"/>
      <c r="G27" s="9"/>
      <c r="I27" s="9"/>
      <c r="J27" s="9"/>
      <c r="K27" s="9"/>
      <c r="L27" s="9"/>
      <c r="M27" s="9"/>
      <c r="N27" s="9"/>
      <c r="O27" s="9"/>
      <c r="P27" s="9"/>
    </row>
    <row r="29" spans="2:11" ht="33.75">
      <c r="B29" s="95" t="s">
        <v>280</v>
      </c>
      <c r="C29" s="95" t="s">
        <v>281</v>
      </c>
      <c r="D29" s="95" t="s">
        <v>282</v>
      </c>
      <c r="E29" s="95" t="s">
        <v>283</v>
      </c>
      <c r="F29" s="95" t="s">
        <v>284</v>
      </c>
      <c r="G29" s="96" t="s">
        <v>288</v>
      </c>
      <c r="I29" s="95" t="s">
        <v>280</v>
      </c>
      <c r="J29" s="96" t="s">
        <v>290</v>
      </c>
      <c r="K29" s="96" t="s">
        <v>289</v>
      </c>
    </row>
    <row r="30" spans="2:11" ht="54" customHeight="1">
      <c r="B30" s="95">
        <v>601</v>
      </c>
      <c r="C30" s="95">
        <v>13</v>
      </c>
      <c r="D30" s="95">
        <v>1</v>
      </c>
      <c r="E30" s="95">
        <v>7</v>
      </c>
      <c r="F30" s="95">
        <v>4</v>
      </c>
      <c r="G30" s="95">
        <f>SUM(C30:F30)</f>
        <v>25</v>
      </c>
      <c r="I30" s="95">
        <v>601</v>
      </c>
      <c r="J30" s="95">
        <f>C30+D30</f>
        <v>14</v>
      </c>
      <c r="K30" s="95">
        <f>105*J30</f>
        <v>1470</v>
      </c>
    </row>
    <row r="31" spans="2:11" ht="54" customHeight="1">
      <c r="B31" s="95">
        <v>602</v>
      </c>
      <c r="C31" s="95">
        <v>11</v>
      </c>
      <c r="D31" s="95">
        <v>4</v>
      </c>
      <c r="E31" s="95">
        <v>6</v>
      </c>
      <c r="F31" s="95">
        <v>3</v>
      </c>
      <c r="G31" s="95">
        <f>SUM(C31:F31)</f>
        <v>24</v>
      </c>
      <c r="I31" s="95">
        <v>602</v>
      </c>
      <c r="J31" s="95">
        <f>C31+D31</f>
        <v>15</v>
      </c>
      <c r="K31" s="95">
        <f>105*J31</f>
        <v>1575</v>
      </c>
    </row>
    <row r="32" spans="2:11" ht="66.75" customHeight="1">
      <c r="B32" s="96" t="s">
        <v>322</v>
      </c>
      <c r="C32" s="95">
        <f>SUM(C30:C31)</f>
        <v>24</v>
      </c>
      <c r="D32" s="95">
        <f>SUM(D30:D31)</f>
        <v>5</v>
      </c>
      <c r="E32" s="95">
        <f>SUM(E30:E31)</f>
        <v>13</v>
      </c>
      <c r="F32" s="95">
        <f>SUM(F30:F31)</f>
        <v>7</v>
      </c>
      <c r="G32" s="95">
        <f>SUM(G30:G31)</f>
        <v>49</v>
      </c>
      <c r="I32" s="108" t="s">
        <v>321</v>
      </c>
      <c r="J32" s="95">
        <f>SUM(J30:J31)</f>
        <v>29</v>
      </c>
      <c r="K32" s="95">
        <f>SUM(K30:K31)</f>
        <v>3045</v>
      </c>
    </row>
  </sheetData>
  <sheetProtection/>
  <mergeCells count="4">
    <mergeCell ref="A12:D12"/>
    <mergeCell ref="A1:D1"/>
    <mergeCell ref="G1:I1"/>
    <mergeCell ref="M25:N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view="pageLayout" workbookViewId="0" topLeftCell="A1">
      <selection activeCell="I2" sqref="I2:K23"/>
    </sheetView>
  </sheetViews>
  <sheetFormatPr defaultColWidth="9.00390625" defaultRowHeight="16.5"/>
  <cols>
    <col min="1" max="1" width="3.625" style="0" customWidth="1"/>
    <col min="2" max="2" width="8.25390625" style="0" customWidth="1"/>
    <col min="3" max="3" width="13.625" style="0" customWidth="1"/>
    <col min="4" max="4" width="4.875" style="0" customWidth="1"/>
    <col min="5" max="5" width="6.375" style="0" customWidth="1"/>
    <col min="6" max="6" width="7.625" style="0" customWidth="1"/>
    <col min="7" max="7" width="9.125" style="0" customWidth="1"/>
    <col min="8" max="8" width="5.125" style="0" customWidth="1"/>
    <col min="9" max="9" width="5.25390625" style="0" customWidth="1"/>
    <col min="10" max="10" width="8.125" style="0" customWidth="1"/>
    <col min="11" max="11" width="7.625" style="0" customWidth="1"/>
    <col min="12" max="12" width="2.50390625" style="0" customWidth="1"/>
    <col min="13" max="13" width="4.625" style="0" customWidth="1"/>
    <col min="14" max="14" width="8.25390625" style="0" customWidth="1"/>
  </cols>
  <sheetData>
    <row r="1" spans="1:12" s="9" customFormat="1" ht="16.5">
      <c r="A1" s="113" t="s">
        <v>276</v>
      </c>
      <c r="B1" s="113"/>
      <c r="C1" s="113"/>
      <c r="D1" s="12"/>
      <c r="E1" s="39" t="s">
        <v>336</v>
      </c>
      <c r="F1" s="39"/>
      <c r="G1" s="39"/>
      <c r="H1" s="12"/>
      <c r="I1" s="39" t="s">
        <v>285</v>
      </c>
      <c r="J1" s="39"/>
      <c r="K1" s="39"/>
      <c r="L1" s="39"/>
    </row>
    <row r="2" spans="1:12" ht="16.5">
      <c r="A2">
        <v>1</v>
      </c>
      <c r="B2">
        <v>201</v>
      </c>
      <c r="C2" t="s">
        <v>177</v>
      </c>
      <c r="D2" s="12"/>
      <c r="E2" s="53">
        <v>1</v>
      </c>
      <c r="F2" s="53">
        <v>201</v>
      </c>
      <c r="G2" t="s">
        <v>164</v>
      </c>
      <c r="H2" s="13"/>
      <c r="I2" s="53">
        <v>1</v>
      </c>
      <c r="J2" s="54">
        <v>201</v>
      </c>
      <c r="K2" t="s">
        <v>163</v>
      </c>
      <c r="L2" s="48"/>
    </row>
    <row r="3" spans="1:12" ht="16.5">
      <c r="A3">
        <v>2</v>
      </c>
      <c r="B3">
        <v>201</v>
      </c>
      <c r="C3" t="s">
        <v>330</v>
      </c>
      <c r="D3" s="12"/>
      <c r="E3" s="53">
        <v>2</v>
      </c>
      <c r="F3" s="54">
        <v>201</v>
      </c>
      <c r="G3" t="s">
        <v>166</v>
      </c>
      <c r="H3" s="13"/>
      <c r="I3" s="53">
        <v>2</v>
      </c>
      <c r="J3" s="54">
        <v>201</v>
      </c>
      <c r="K3" t="s">
        <v>165</v>
      </c>
      <c r="L3" s="48"/>
    </row>
    <row r="4" spans="1:12" ht="16.5">
      <c r="A4">
        <v>3</v>
      </c>
      <c r="B4">
        <v>202</v>
      </c>
      <c r="C4" t="s">
        <v>196</v>
      </c>
      <c r="D4" s="12"/>
      <c r="E4" s="53">
        <v>3</v>
      </c>
      <c r="F4" s="54">
        <v>201</v>
      </c>
      <c r="G4" s="9" t="s">
        <v>278</v>
      </c>
      <c r="H4" s="101"/>
      <c r="I4" s="53">
        <v>3</v>
      </c>
      <c r="J4" s="54">
        <v>201</v>
      </c>
      <c r="K4" t="s">
        <v>167</v>
      </c>
      <c r="L4" s="48"/>
    </row>
    <row r="5" spans="1:12" ht="16.5">
      <c r="A5">
        <v>4</v>
      </c>
      <c r="B5">
        <v>202</v>
      </c>
      <c r="C5" t="s">
        <v>197</v>
      </c>
      <c r="D5" s="12"/>
      <c r="E5" s="53">
        <v>4</v>
      </c>
      <c r="F5" s="53">
        <v>202</v>
      </c>
      <c r="G5" t="s">
        <v>183</v>
      </c>
      <c r="H5" s="13"/>
      <c r="I5" s="53">
        <v>4</v>
      </c>
      <c r="J5" s="54">
        <v>201</v>
      </c>
      <c r="K5" s="12" t="s">
        <v>168</v>
      </c>
      <c r="L5" s="48"/>
    </row>
    <row r="6" spans="1:12" ht="16.5">
      <c r="A6" s="13">
        <v>5</v>
      </c>
      <c r="B6">
        <v>202</v>
      </c>
      <c r="C6" s="92" t="s">
        <v>238</v>
      </c>
      <c r="D6" s="12"/>
      <c r="E6" s="53">
        <v>5</v>
      </c>
      <c r="F6" s="53">
        <v>202</v>
      </c>
      <c r="G6" t="s">
        <v>186</v>
      </c>
      <c r="H6" s="13"/>
      <c r="I6" s="53">
        <v>5</v>
      </c>
      <c r="J6" s="54">
        <v>201</v>
      </c>
      <c r="K6" s="13" t="s">
        <v>169</v>
      </c>
      <c r="L6" s="48"/>
    </row>
    <row r="7" spans="1:12" ht="16.5">
      <c r="A7" s="13"/>
      <c r="B7" s="13"/>
      <c r="C7" s="55"/>
      <c r="D7" s="12"/>
      <c r="E7" s="53">
        <v>6</v>
      </c>
      <c r="F7" s="53">
        <v>202</v>
      </c>
      <c r="G7" t="s">
        <v>191</v>
      </c>
      <c r="H7" s="13"/>
      <c r="I7" s="53">
        <v>6</v>
      </c>
      <c r="J7" s="54">
        <v>201</v>
      </c>
      <c r="K7" s="13" t="s">
        <v>172</v>
      </c>
      <c r="L7" s="48"/>
    </row>
    <row r="8" spans="1:12" ht="16.5">
      <c r="A8" s="13"/>
      <c r="B8" s="12"/>
      <c r="C8" s="48"/>
      <c r="D8" s="12"/>
      <c r="E8" s="53"/>
      <c r="I8" s="53">
        <v>7</v>
      </c>
      <c r="J8" s="54">
        <v>201</v>
      </c>
      <c r="K8" s="13" t="s">
        <v>173</v>
      </c>
      <c r="L8" s="48"/>
    </row>
    <row r="9" spans="1:12" ht="16.5">
      <c r="A9" s="13"/>
      <c r="B9" s="12"/>
      <c r="C9" s="48"/>
      <c r="D9" s="12"/>
      <c r="E9" s="54"/>
      <c r="F9" s="54"/>
      <c r="H9" s="13"/>
      <c r="I9" s="53">
        <v>8</v>
      </c>
      <c r="J9" s="54">
        <v>201</v>
      </c>
      <c r="K9" s="13" t="s">
        <v>175</v>
      </c>
      <c r="L9" s="48"/>
    </row>
    <row r="10" spans="1:12" ht="16.5">
      <c r="A10" s="13"/>
      <c r="B10" s="13"/>
      <c r="C10" s="48"/>
      <c r="D10" s="12"/>
      <c r="E10" s="12"/>
      <c r="H10" s="13"/>
      <c r="I10" s="53">
        <v>9</v>
      </c>
      <c r="J10" s="54">
        <v>201</v>
      </c>
      <c r="K10" t="s">
        <v>179</v>
      </c>
      <c r="L10" s="48"/>
    </row>
    <row r="11" spans="1:12" ht="16.5">
      <c r="A11" s="13"/>
      <c r="B11" s="13"/>
      <c r="C11" s="48"/>
      <c r="D11" s="12"/>
      <c r="E11" s="12"/>
      <c r="H11" s="13"/>
      <c r="I11" s="53">
        <v>10</v>
      </c>
      <c r="J11" s="54">
        <v>201</v>
      </c>
      <c r="K11" t="s">
        <v>181</v>
      </c>
      <c r="L11" s="48"/>
    </row>
    <row r="12" spans="1:12" ht="16.5">
      <c r="A12" s="13"/>
      <c r="B12" s="13"/>
      <c r="C12" s="13"/>
      <c r="D12" s="12"/>
      <c r="E12" s="13"/>
      <c r="H12" s="13"/>
      <c r="I12" s="53">
        <v>11</v>
      </c>
      <c r="J12" s="54">
        <v>201</v>
      </c>
      <c r="K12" t="s">
        <v>328</v>
      </c>
      <c r="L12" s="48"/>
    </row>
    <row r="13" spans="1:12" ht="16.5">
      <c r="A13" s="39" t="s">
        <v>277</v>
      </c>
      <c r="B13" s="39"/>
      <c r="C13" s="39"/>
      <c r="D13" s="12"/>
      <c r="E13" s="13"/>
      <c r="F13" s="13"/>
      <c r="H13" s="13"/>
      <c r="I13" s="53">
        <v>12</v>
      </c>
      <c r="J13" s="54">
        <v>202</v>
      </c>
      <c r="K13" t="s">
        <v>184</v>
      </c>
      <c r="L13" s="48"/>
    </row>
    <row r="14" spans="1:12" ht="16.5">
      <c r="A14" s="53">
        <v>1</v>
      </c>
      <c r="B14" s="53">
        <v>201</v>
      </c>
      <c r="C14" s="13" t="s">
        <v>170</v>
      </c>
      <c r="D14" s="12"/>
      <c r="H14" s="13"/>
      <c r="I14" s="53">
        <v>13</v>
      </c>
      <c r="J14" s="54">
        <v>202</v>
      </c>
      <c r="K14" t="s">
        <v>185</v>
      </c>
      <c r="L14" s="48"/>
    </row>
    <row r="15" spans="1:12" ht="16.5">
      <c r="A15" s="53">
        <v>2</v>
      </c>
      <c r="B15" s="53">
        <v>201</v>
      </c>
      <c r="C15" s="13" t="s">
        <v>171</v>
      </c>
      <c r="D15" s="12"/>
      <c r="H15" s="13"/>
      <c r="I15" s="53">
        <v>14</v>
      </c>
      <c r="J15" s="54">
        <v>202</v>
      </c>
      <c r="K15" t="s">
        <v>187</v>
      </c>
      <c r="L15" s="48"/>
    </row>
    <row r="16" spans="1:12" ht="16.5">
      <c r="A16" s="53">
        <v>3</v>
      </c>
      <c r="B16" s="53">
        <v>201</v>
      </c>
      <c r="C16" s="13" t="s">
        <v>174</v>
      </c>
      <c r="D16" s="12"/>
      <c r="H16" s="13"/>
      <c r="I16" s="53">
        <v>15</v>
      </c>
      <c r="J16" s="54">
        <v>202</v>
      </c>
      <c r="K16" t="s">
        <v>188</v>
      </c>
      <c r="L16" s="48"/>
    </row>
    <row r="17" spans="1:12" ht="16.5">
      <c r="A17" s="53">
        <v>4</v>
      </c>
      <c r="B17" s="53">
        <v>201</v>
      </c>
      <c r="C17" s="11" t="s">
        <v>176</v>
      </c>
      <c r="D17" s="12"/>
      <c r="H17" s="13"/>
      <c r="I17" s="53">
        <v>16</v>
      </c>
      <c r="J17" s="54">
        <v>202</v>
      </c>
      <c r="K17" t="s">
        <v>189</v>
      </c>
      <c r="L17" s="48"/>
    </row>
    <row r="18" spans="1:13" ht="16.5">
      <c r="A18" s="53">
        <v>5</v>
      </c>
      <c r="B18" s="53">
        <v>201</v>
      </c>
      <c r="C18" s="9" t="s">
        <v>178</v>
      </c>
      <c r="D18" s="13"/>
      <c r="H18" s="13"/>
      <c r="I18" s="53">
        <v>17</v>
      </c>
      <c r="J18" s="89">
        <v>202</v>
      </c>
      <c r="K18" t="s">
        <v>192</v>
      </c>
      <c r="L18" s="64"/>
      <c r="M18" s="50"/>
    </row>
    <row r="19" spans="1:11" ht="16.5">
      <c r="A19" s="53">
        <v>6</v>
      </c>
      <c r="B19" s="53">
        <v>201</v>
      </c>
      <c r="C19" t="s">
        <v>180</v>
      </c>
      <c r="D19" s="12"/>
      <c r="H19" s="13"/>
      <c r="I19" s="53">
        <v>18</v>
      </c>
      <c r="J19" s="54">
        <v>202</v>
      </c>
      <c r="K19" t="s">
        <v>194</v>
      </c>
    </row>
    <row r="20" spans="1:11" ht="16.5">
      <c r="A20" s="53">
        <v>7</v>
      </c>
      <c r="B20" s="53">
        <v>202</v>
      </c>
      <c r="C20" t="s">
        <v>182</v>
      </c>
      <c r="D20" s="12"/>
      <c r="E20" s="13"/>
      <c r="F20" s="13"/>
      <c r="H20" s="13"/>
      <c r="I20" s="53">
        <v>19</v>
      </c>
      <c r="J20" s="54">
        <v>202</v>
      </c>
      <c r="K20" t="s">
        <v>195</v>
      </c>
    </row>
    <row r="21" spans="1:11" ht="16.5">
      <c r="A21" s="53">
        <v>8</v>
      </c>
      <c r="B21" s="53">
        <v>202</v>
      </c>
      <c r="C21" t="s">
        <v>190</v>
      </c>
      <c r="D21" s="12"/>
      <c r="E21" s="13"/>
      <c r="F21" s="13"/>
      <c r="H21" s="13"/>
      <c r="I21" s="53">
        <v>20</v>
      </c>
      <c r="J21" s="54">
        <v>202</v>
      </c>
      <c r="K21" t="s">
        <v>331</v>
      </c>
    </row>
    <row r="22" spans="1:13" ht="16.5">
      <c r="A22" s="53">
        <v>9</v>
      </c>
      <c r="B22" s="53">
        <v>202</v>
      </c>
      <c r="C22" t="s">
        <v>193</v>
      </c>
      <c r="D22" s="13"/>
      <c r="E22" s="13"/>
      <c r="F22" s="13"/>
      <c r="H22" s="13"/>
      <c r="I22" s="53">
        <v>21</v>
      </c>
      <c r="J22" s="54">
        <v>202</v>
      </c>
      <c r="K22" s="9" t="s">
        <v>329</v>
      </c>
      <c r="L22" s="58"/>
      <c r="M22" s="58"/>
    </row>
    <row r="23" spans="1:13" ht="16.5">
      <c r="A23" s="53"/>
      <c r="D23" s="13"/>
      <c r="E23" s="13"/>
      <c r="F23" s="13"/>
      <c r="H23" s="13"/>
      <c r="I23" s="53">
        <v>22</v>
      </c>
      <c r="J23" s="54">
        <v>202</v>
      </c>
      <c r="K23" s="9" t="s">
        <v>343</v>
      </c>
      <c r="L23" s="58"/>
      <c r="M23" s="58"/>
    </row>
    <row r="24" spans="1:11" ht="16.5">
      <c r="A24" s="53"/>
      <c r="D24" s="13"/>
      <c r="E24" s="13"/>
      <c r="F24" s="13"/>
      <c r="H24" s="13"/>
      <c r="I24" s="13"/>
      <c r="J24" s="12"/>
      <c r="K24" s="48"/>
    </row>
    <row r="25" spans="1:9" ht="16.5">
      <c r="A25" s="53"/>
      <c r="D25" s="11"/>
      <c r="E25" s="11"/>
      <c r="F25" s="11"/>
      <c r="H25" s="11"/>
      <c r="I25" s="13"/>
    </row>
    <row r="26" spans="1:11" ht="16.5">
      <c r="A26" s="53"/>
      <c r="D26" s="11"/>
      <c r="E26" s="11"/>
      <c r="F26" s="11"/>
      <c r="H26" s="11"/>
      <c r="I26" s="12"/>
      <c r="J26" s="12"/>
      <c r="K26" s="48"/>
    </row>
    <row r="27" spans="1:11" ht="16.5">
      <c r="A27" s="54"/>
      <c r="B27" s="53"/>
      <c r="D27" s="9"/>
      <c r="E27" s="9"/>
      <c r="F27" s="9"/>
      <c r="H27" s="9"/>
      <c r="I27" s="12"/>
      <c r="J27" s="12"/>
      <c r="K27" s="48"/>
    </row>
    <row r="28" spans="1:11" ht="16.5">
      <c r="A28" s="12"/>
      <c r="B28" s="13"/>
      <c r="C28" s="57"/>
      <c r="D28" s="58"/>
      <c r="I28" s="12"/>
      <c r="J28" s="12"/>
      <c r="K28" s="48"/>
    </row>
    <row r="29" spans="9:11" ht="16.5">
      <c r="I29" s="12"/>
      <c r="J29" s="12"/>
      <c r="K29" s="48"/>
    </row>
    <row r="30" spans="2:11" ht="33.75" customHeight="1">
      <c r="B30" s="95" t="s">
        <v>280</v>
      </c>
      <c r="C30" s="95" t="s">
        <v>281</v>
      </c>
      <c r="D30" s="95" t="s">
        <v>282</v>
      </c>
      <c r="E30" s="95" t="s">
        <v>283</v>
      </c>
      <c r="F30" s="95" t="s">
        <v>284</v>
      </c>
      <c r="G30" s="95" t="s">
        <v>287</v>
      </c>
      <c r="I30" s="95" t="s">
        <v>280</v>
      </c>
      <c r="J30" s="96" t="s">
        <v>290</v>
      </c>
      <c r="K30" s="96" t="s">
        <v>289</v>
      </c>
    </row>
    <row r="31" spans="2:11" ht="36" customHeight="1">
      <c r="B31" s="95">
        <v>201</v>
      </c>
      <c r="C31" s="95">
        <v>11</v>
      </c>
      <c r="D31" s="95">
        <v>3</v>
      </c>
      <c r="E31" s="95">
        <v>6</v>
      </c>
      <c r="F31" s="95">
        <v>2</v>
      </c>
      <c r="G31" s="95">
        <f>SUM(C31:F31)</f>
        <v>22</v>
      </c>
      <c r="I31" s="95">
        <v>201</v>
      </c>
      <c r="J31" s="95">
        <f>C31+D31</f>
        <v>14</v>
      </c>
      <c r="K31" s="95">
        <f>105*J31</f>
        <v>1470</v>
      </c>
    </row>
    <row r="32" spans="2:11" ht="33.75" customHeight="1">
      <c r="B32" s="95">
        <v>202</v>
      </c>
      <c r="C32" s="95">
        <v>11</v>
      </c>
      <c r="D32" s="95">
        <v>3</v>
      </c>
      <c r="E32" s="95">
        <v>3</v>
      </c>
      <c r="F32" s="95">
        <v>3</v>
      </c>
      <c r="G32" s="95">
        <f>SUM(C32:F32)</f>
        <v>20</v>
      </c>
      <c r="I32" s="95">
        <v>202</v>
      </c>
      <c r="J32" s="95">
        <v>14</v>
      </c>
      <c r="K32" s="95">
        <f>105*J32</f>
        <v>1470</v>
      </c>
    </row>
    <row r="33" spans="2:11" ht="33.75" customHeight="1">
      <c r="B33" s="96" t="s">
        <v>295</v>
      </c>
      <c r="C33" s="95">
        <f>SUM(C31:C32)</f>
        <v>22</v>
      </c>
      <c r="D33" s="95">
        <f>SUM(D31:D32)</f>
        <v>6</v>
      </c>
      <c r="E33" s="95">
        <f>SUM(E31:E32)</f>
        <v>9</v>
      </c>
      <c r="F33" s="95">
        <f>SUM(F31:F32)</f>
        <v>5</v>
      </c>
      <c r="G33" s="95">
        <f>SUM(G31:G32)</f>
        <v>42</v>
      </c>
      <c r="I33" s="98" t="s">
        <v>291</v>
      </c>
      <c r="J33" s="95">
        <f>SUM(J31:J32)</f>
        <v>28</v>
      </c>
      <c r="K33" s="95">
        <f>SUM(K31:K32)</f>
        <v>2940</v>
      </c>
    </row>
    <row r="34" spans="9:11" ht="16.5">
      <c r="I34" s="12"/>
      <c r="J34" s="12"/>
      <c r="K34" s="48"/>
    </row>
    <row r="35" spans="9:11" ht="16.5">
      <c r="I35" s="12"/>
      <c r="J35" s="12"/>
      <c r="K35" s="48"/>
    </row>
    <row r="36" ht="16.5">
      <c r="I36" s="1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view="pageLayout" workbookViewId="0" topLeftCell="A1">
      <selection activeCell="I2" sqref="I2:K19"/>
    </sheetView>
  </sheetViews>
  <sheetFormatPr defaultColWidth="9.00390625" defaultRowHeight="16.5"/>
  <cols>
    <col min="1" max="1" width="3.00390625" style="0" customWidth="1"/>
    <col min="2" max="2" width="7.375" style="0" customWidth="1"/>
    <col min="3" max="3" width="14.375" style="0" customWidth="1"/>
    <col min="4" max="4" width="6.125" style="0" customWidth="1"/>
    <col min="5" max="5" width="5.00390625" style="0" customWidth="1"/>
    <col min="6" max="6" width="7.125" style="0" customWidth="1"/>
    <col min="7" max="7" width="7.75390625" style="0" customWidth="1"/>
    <col min="8" max="8" width="1.625" style="0" customWidth="1"/>
    <col min="9" max="9" width="5.50390625" style="0" customWidth="1"/>
    <col min="10" max="10" width="7.875" style="0" customWidth="1"/>
    <col min="11" max="11" width="10.25390625" style="0" customWidth="1"/>
    <col min="12" max="12" width="4.625" style="0" customWidth="1"/>
    <col min="13" max="13" width="3.375" style="0" customWidth="1"/>
    <col min="14" max="14" width="8.25390625" style="0" customWidth="1"/>
  </cols>
  <sheetData>
    <row r="1" spans="1:12" s="9" customFormat="1" ht="16.5">
      <c r="A1" s="113" t="s">
        <v>31</v>
      </c>
      <c r="B1" s="113"/>
      <c r="C1" s="113"/>
      <c r="D1" s="12"/>
      <c r="E1" s="39" t="s">
        <v>332</v>
      </c>
      <c r="F1" s="39"/>
      <c r="G1" s="39"/>
      <c r="H1" s="12"/>
      <c r="I1" s="39" t="s">
        <v>327</v>
      </c>
      <c r="J1" s="39"/>
      <c r="K1" s="39"/>
      <c r="L1" s="39"/>
    </row>
    <row r="2" spans="1:12" ht="16.5">
      <c r="A2">
        <v>1</v>
      </c>
      <c r="B2">
        <v>101</v>
      </c>
      <c r="C2" t="s">
        <v>243</v>
      </c>
      <c r="D2" s="12"/>
      <c r="E2" s="53">
        <v>1</v>
      </c>
      <c r="F2" s="53">
        <v>101</v>
      </c>
      <c r="G2" t="s">
        <v>246</v>
      </c>
      <c r="H2" s="13"/>
      <c r="I2" s="53">
        <v>1</v>
      </c>
      <c r="J2" s="54">
        <v>101</v>
      </c>
      <c r="K2" t="s">
        <v>239</v>
      </c>
      <c r="L2" s="48"/>
    </row>
    <row r="3" spans="1:12" ht="16.5">
      <c r="A3">
        <v>2</v>
      </c>
      <c r="B3">
        <v>101</v>
      </c>
      <c r="C3" t="s">
        <v>244</v>
      </c>
      <c r="D3" s="12"/>
      <c r="E3" s="53">
        <v>2</v>
      </c>
      <c r="F3" s="54">
        <v>101</v>
      </c>
      <c r="G3" t="s">
        <v>247</v>
      </c>
      <c r="H3" s="13"/>
      <c r="I3" s="53">
        <v>2</v>
      </c>
      <c r="J3" s="54">
        <v>101</v>
      </c>
      <c r="K3" t="s">
        <v>240</v>
      </c>
      <c r="L3" s="48"/>
    </row>
    <row r="4" spans="1:12" ht="16.5">
      <c r="A4">
        <v>3</v>
      </c>
      <c r="B4">
        <v>102</v>
      </c>
      <c r="C4" t="s">
        <v>262</v>
      </c>
      <c r="D4" s="12"/>
      <c r="E4" s="53">
        <v>3</v>
      </c>
      <c r="F4" s="54">
        <v>102</v>
      </c>
      <c r="G4" t="s">
        <v>268</v>
      </c>
      <c r="H4" s="13"/>
      <c r="I4" s="53">
        <v>3</v>
      </c>
      <c r="J4" s="54">
        <v>101</v>
      </c>
      <c r="K4" t="s">
        <v>245</v>
      </c>
      <c r="L4" s="48"/>
    </row>
    <row r="5" spans="1:12" ht="16.5">
      <c r="A5">
        <v>4</v>
      </c>
      <c r="B5">
        <v>102</v>
      </c>
      <c r="C5" t="s">
        <v>272</v>
      </c>
      <c r="D5" s="12"/>
      <c r="E5" s="53">
        <v>4</v>
      </c>
      <c r="F5" s="53">
        <v>101</v>
      </c>
      <c r="G5" t="s">
        <v>255</v>
      </c>
      <c r="H5" s="13"/>
      <c r="I5" s="53">
        <v>4</v>
      </c>
      <c r="J5" s="54">
        <v>101</v>
      </c>
      <c r="K5" t="s">
        <v>248</v>
      </c>
      <c r="L5" s="48"/>
    </row>
    <row r="6" spans="1:12" ht="16.5">
      <c r="A6" s="13">
        <v>5</v>
      </c>
      <c r="B6" s="13">
        <v>102</v>
      </c>
      <c r="C6" t="s">
        <v>273</v>
      </c>
      <c r="D6" s="12"/>
      <c r="E6" s="53"/>
      <c r="F6" s="53"/>
      <c r="H6" s="13"/>
      <c r="I6" s="53">
        <v>5</v>
      </c>
      <c r="J6" s="54">
        <v>101</v>
      </c>
      <c r="K6" t="s">
        <v>249</v>
      </c>
      <c r="L6" s="48"/>
    </row>
    <row r="7" spans="1:12" ht="16.5">
      <c r="A7" s="13"/>
      <c r="B7" s="13"/>
      <c r="C7" s="55"/>
      <c r="D7" s="12"/>
      <c r="E7" s="53"/>
      <c r="F7" s="53"/>
      <c r="H7" s="13"/>
      <c r="I7" s="53">
        <v>6</v>
      </c>
      <c r="J7" s="54">
        <v>101</v>
      </c>
      <c r="K7" t="s">
        <v>250</v>
      </c>
      <c r="L7" s="48"/>
    </row>
    <row r="8" spans="1:12" ht="16.5">
      <c r="A8" s="13"/>
      <c r="B8" s="12"/>
      <c r="C8" s="48"/>
      <c r="D8" s="12"/>
      <c r="E8" s="13"/>
      <c r="F8" s="13"/>
      <c r="H8" s="13"/>
      <c r="I8" s="53">
        <v>7</v>
      </c>
      <c r="J8" s="54">
        <v>101</v>
      </c>
      <c r="K8" t="s">
        <v>254</v>
      </c>
      <c r="L8" s="48"/>
    </row>
    <row r="9" spans="1:12" ht="16.5">
      <c r="A9" s="13"/>
      <c r="B9" s="12"/>
      <c r="C9" s="48"/>
      <c r="D9" s="12"/>
      <c r="E9" s="12"/>
      <c r="H9" s="13"/>
      <c r="I9" s="53">
        <v>8</v>
      </c>
      <c r="J9" s="54">
        <v>101</v>
      </c>
      <c r="K9" t="s">
        <v>257</v>
      </c>
      <c r="L9" s="48"/>
    </row>
    <row r="10" spans="1:12" ht="16.5">
      <c r="A10" s="13"/>
      <c r="B10" s="13"/>
      <c r="C10" s="48"/>
      <c r="D10" s="12"/>
      <c r="E10" s="12"/>
      <c r="H10" s="13"/>
      <c r="I10" s="53">
        <v>9</v>
      </c>
      <c r="J10" s="54">
        <v>101</v>
      </c>
      <c r="K10" s="9" t="s">
        <v>279</v>
      </c>
      <c r="L10" s="48"/>
    </row>
    <row r="11" spans="1:12" ht="16.5">
      <c r="A11" s="13"/>
      <c r="B11" s="13"/>
      <c r="C11" s="48"/>
      <c r="D11" s="12"/>
      <c r="E11" s="12"/>
      <c r="H11" s="13"/>
      <c r="I11" s="53">
        <v>10</v>
      </c>
      <c r="J11" s="54">
        <v>102</v>
      </c>
      <c r="K11" t="s">
        <v>258</v>
      </c>
      <c r="L11" s="48"/>
    </row>
    <row r="12" spans="1:12" ht="16.5">
      <c r="A12" s="13"/>
      <c r="B12" s="13"/>
      <c r="C12" s="13"/>
      <c r="D12" s="12"/>
      <c r="E12" s="13"/>
      <c r="H12" s="13"/>
      <c r="I12" s="53">
        <v>11</v>
      </c>
      <c r="J12" s="54">
        <v>102</v>
      </c>
      <c r="K12" t="s">
        <v>259</v>
      </c>
      <c r="L12" s="105"/>
    </row>
    <row r="13" spans="1:11" ht="16.5">
      <c r="A13" s="39" t="s">
        <v>73</v>
      </c>
      <c r="B13" s="39"/>
      <c r="C13" s="39"/>
      <c r="D13" s="12"/>
      <c r="E13" s="13"/>
      <c r="F13" s="13"/>
      <c r="H13" s="13"/>
      <c r="I13" s="53">
        <v>12</v>
      </c>
      <c r="J13" s="54">
        <v>102</v>
      </c>
      <c r="K13" t="s">
        <v>260</v>
      </c>
    </row>
    <row r="14" spans="1:12" ht="16.5">
      <c r="A14" s="53">
        <v>1</v>
      </c>
      <c r="B14" s="47">
        <v>101</v>
      </c>
      <c r="C14" t="s">
        <v>241</v>
      </c>
      <c r="D14" s="12"/>
      <c r="H14" s="13"/>
      <c r="I14" s="53">
        <v>13</v>
      </c>
      <c r="J14" s="54">
        <v>102</v>
      </c>
      <c r="K14" t="s">
        <v>261</v>
      </c>
      <c r="L14" s="48"/>
    </row>
    <row r="15" spans="1:12" ht="16.5">
      <c r="A15" s="53">
        <v>2</v>
      </c>
      <c r="B15" s="53">
        <v>101</v>
      </c>
      <c r="C15" t="s">
        <v>242</v>
      </c>
      <c r="D15" s="12"/>
      <c r="H15" s="13"/>
      <c r="I15" s="53">
        <v>14</v>
      </c>
      <c r="J15" s="54">
        <v>102</v>
      </c>
      <c r="K15" t="s">
        <v>265</v>
      </c>
      <c r="L15" s="48"/>
    </row>
    <row r="16" spans="1:12" ht="16.5">
      <c r="A16" s="53">
        <v>3</v>
      </c>
      <c r="B16" s="53">
        <v>101</v>
      </c>
      <c r="C16" t="s">
        <v>251</v>
      </c>
      <c r="D16" s="12"/>
      <c r="H16" s="13"/>
      <c r="I16" s="53">
        <v>15</v>
      </c>
      <c r="J16" s="89">
        <v>102</v>
      </c>
      <c r="K16" t="s">
        <v>266</v>
      </c>
      <c r="L16" s="48"/>
    </row>
    <row r="17" spans="1:12" ht="16.5">
      <c r="A17" s="53">
        <v>4</v>
      </c>
      <c r="B17" s="53">
        <v>101</v>
      </c>
      <c r="C17" t="s">
        <v>252</v>
      </c>
      <c r="D17" s="12"/>
      <c r="H17" s="13"/>
      <c r="I17" s="53">
        <v>16</v>
      </c>
      <c r="J17" s="54">
        <v>102</v>
      </c>
      <c r="K17" t="s">
        <v>267</v>
      </c>
      <c r="L17" s="48"/>
    </row>
    <row r="18" spans="1:12" ht="16.5">
      <c r="A18" s="53">
        <v>5</v>
      </c>
      <c r="B18" s="53">
        <v>101</v>
      </c>
      <c r="C18" t="s">
        <v>253</v>
      </c>
      <c r="D18" s="13"/>
      <c r="H18" s="13"/>
      <c r="I18" s="53">
        <v>17</v>
      </c>
      <c r="J18" s="54">
        <v>102</v>
      </c>
      <c r="K18" t="s">
        <v>271</v>
      </c>
      <c r="L18" s="48"/>
    </row>
    <row r="19" spans="1:13" ht="16.5">
      <c r="A19" s="53">
        <v>6</v>
      </c>
      <c r="B19" s="53">
        <v>101</v>
      </c>
      <c r="C19" t="s">
        <v>256</v>
      </c>
      <c r="D19" s="12"/>
      <c r="H19" s="13"/>
      <c r="I19" s="53">
        <v>18</v>
      </c>
      <c r="J19" s="54">
        <v>102</v>
      </c>
      <c r="K19" t="s">
        <v>275</v>
      </c>
      <c r="L19" s="64"/>
      <c r="M19" s="50"/>
    </row>
    <row r="20" spans="1:9" ht="16.5">
      <c r="A20" s="53">
        <v>7</v>
      </c>
      <c r="B20" s="53">
        <v>102</v>
      </c>
      <c r="C20" t="s">
        <v>263</v>
      </c>
      <c r="D20" s="12"/>
      <c r="E20" s="13"/>
      <c r="F20" s="13"/>
      <c r="H20" s="13"/>
      <c r="I20" s="53"/>
    </row>
    <row r="21" spans="1:9" ht="16.5">
      <c r="A21" s="53">
        <v>8</v>
      </c>
      <c r="B21" s="53">
        <v>102</v>
      </c>
      <c r="C21" t="s">
        <v>264</v>
      </c>
      <c r="D21" s="12"/>
      <c r="E21" s="13"/>
      <c r="F21" s="13"/>
      <c r="H21" s="13"/>
      <c r="I21" s="53"/>
    </row>
    <row r="22" spans="1:9" ht="16.5">
      <c r="A22" s="53">
        <v>9</v>
      </c>
      <c r="B22" s="53">
        <v>102</v>
      </c>
      <c r="C22" t="s">
        <v>269</v>
      </c>
      <c r="D22" s="13"/>
      <c r="E22" s="13"/>
      <c r="F22" s="13"/>
      <c r="H22" s="13"/>
      <c r="I22" s="53"/>
    </row>
    <row r="23" spans="1:9" ht="16.5">
      <c r="A23" s="53">
        <v>10</v>
      </c>
      <c r="B23" s="53">
        <v>102</v>
      </c>
      <c r="C23" t="s">
        <v>274</v>
      </c>
      <c r="D23" s="13"/>
      <c r="E23" s="13"/>
      <c r="F23" s="13"/>
      <c r="H23" s="13"/>
      <c r="I23" s="53"/>
    </row>
    <row r="24" spans="1:9" ht="16.5">
      <c r="A24" s="53">
        <v>11</v>
      </c>
      <c r="B24" s="54">
        <v>102</v>
      </c>
      <c r="C24" t="s">
        <v>342</v>
      </c>
      <c r="D24" s="13"/>
      <c r="E24" s="13"/>
      <c r="F24" s="13"/>
      <c r="H24" s="13"/>
      <c r="I24" s="53"/>
    </row>
    <row r="25" spans="1:9" ht="16.5">
      <c r="A25" s="53">
        <v>12</v>
      </c>
      <c r="B25" s="54">
        <v>102</v>
      </c>
      <c r="C25" t="s">
        <v>270</v>
      </c>
      <c r="D25" s="11"/>
      <c r="E25" s="11"/>
      <c r="F25" s="11"/>
      <c r="H25" s="11"/>
      <c r="I25" s="53"/>
    </row>
    <row r="26" spans="1:11" ht="16.5">
      <c r="A26" s="53"/>
      <c r="D26" s="11"/>
      <c r="E26" s="11"/>
      <c r="F26" s="11"/>
      <c r="H26" s="11"/>
      <c r="I26" s="12"/>
      <c r="J26" s="12"/>
      <c r="K26" s="48"/>
    </row>
    <row r="27" spans="1:11" ht="16.5">
      <c r="A27" s="54"/>
      <c r="B27" s="53"/>
      <c r="D27" s="9"/>
      <c r="E27" s="9"/>
      <c r="F27" s="9"/>
      <c r="H27" s="9"/>
      <c r="I27" s="12"/>
      <c r="J27" s="12"/>
      <c r="K27" s="48"/>
    </row>
    <row r="28" spans="1:11" ht="16.5">
      <c r="A28" s="12"/>
      <c r="B28" s="13"/>
      <c r="C28" s="57"/>
      <c r="D28" s="58"/>
      <c r="I28" s="12"/>
      <c r="J28" s="12"/>
      <c r="K28" s="48"/>
    </row>
    <row r="29" spans="2:11" ht="33.75" customHeight="1">
      <c r="B29" s="95" t="s">
        <v>280</v>
      </c>
      <c r="C29" s="95" t="s">
        <v>281</v>
      </c>
      <c r="D29" s="95" t="s">
        <v>282</v>
      </c>
      <c r="E29" s="95" t="s">
        <v>283</v>
      </c>
      <c r="F29" s="95" t="s">
        <v>284</v>
      </c>
      <c r="G29" s="96" t="s">
        <v>288</v>
      </c>
      <c r="I29" s="95" t="s">
        <v>280</v>
      </c>
      <c r="J29" s="96" t="s">
        <v>290</v>
      </c>
      <c r="K29" s="96" t="s">
        <v>289</v>
      </c>
    </row>
    <row r="30" spans="2:11" ht="33" customHeight="1">
      <c r="B30" s="95">
        <v>101</v>
      </c>
      <c r="C30" s="95">
        <v>9</v>
      </c>
      <c r="D30" s="95">
        <v>3</v>
      </c>
      <c r="E30" s="95">
        <v>6</v>
      </c>
      <c r="F30" s="95">
        <v>2</v>
      </c>
      <c r="G30" s="95">
        <f>SUM(C30:F30)</f>
        <v>20</v>
      </c>
      <c r="I30" s="95">
        <v>101</v>
      </c>
      <c r="J30" s="95">
        <f>C30+D30</f>
        <v>12</v>
      </c>
      <c r="K30" s="95">
        <f>105*J30</f>
        <v>1260</v>
      </c>
    </row>
    <row r="31" spans="2:11" ht="36.75" customHeight="1">
      <c r="B31" s="95">
        <v>102</v>
      </c>
      <c r="C31" s="95">
        <v>9</v>
      </c>
      <c r="D31" s="95">
        <v>1</v>
      </c>
      <c r="E31" s="95">
        <v>6</v>
      </c>
      <c r="F31" s="95">
        <v>3</v>
      </c>
      <c r="G31" s="95">
        <f>SUM(C31:F31)</f>
        <v>19</v>
      </c>
      <c r="I31" s="95">
        <v>102</v>
      </c>
      <c r="J31" s="95">
        <f>C31+D31</f>
        <v>10</v>
      </c>
      <c r="K31" s="95">
        <f>105*J31</f>
        <v>1050</v>
      </c>
    </row>
    <row r="32" spans="2:11" ht="33" customHeight="1">
      <c r="B32" s="96" t="s">
        <v>286</v>
      </c>
      <c r="C32" s="95">
        <f>SUM(C30:C31)</f>
        <v>18</v>
      </c>
      <c r="D32" s="95">
        <f>SUM(D30:D31)</f>
        <v>4</v>
      </c>
      <c r="E32" s="95">
        <f>SUM(E30:E31)</f>
        <v>12</v>
      </c>
      <c r="F32" s="95">
        <f>SUM(F30:F31)</f>
        <v>5</v>
      </c>
      <c r="G32" s="95">
        <f>SUM(G30:G31)</f>
        <v>39</v>
      </c>
      <c r="I32" s="98" t="s">
        <v>291</v>
      </c>
      <c r="J32" s="95">
        <f>SUM(J30:J31)</f>
        <v>22</v>
      </c>
      <c r="K32" s="95">
        <f>SUM(K30:K31)</f>
        <v>2310</v>
      </c>
    </row>
    <row r="33" spans="9:11" ht="16.5">
      <c r="I33" s="12"/>
      <c r="J33" s="12"/>
      <c r="K33" s="48"/>
    </row>
    <row r="34" spans="9:11" ht="16.5">
      <c r="I34" s="12"/>
      <c r="J34" s="12"/>
      <c r="K34" s="48"/>
    </row>
    <row r="35" spans="9:11" ht="16.5">
      <c r="I35" s="12"/>
      <c r="J35" s="12"/>
      <c r="K35" s="48"/>
    </row>
    <row r="36" ht="16.5">
      <c r="I36" s="1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2023-02-07T08:12:59Z</cp:lastPrinted>
  <dcterms:created xsi:type="dcterms:W3CDTF">2009-07-29T04:09:23Z</dcterms:created>
  <dcterms:modified xsi:type="dcterms:W3CDTF">2023-02-07T08:27:49Z</dcterms:modified>
  <cp:category/>
  <cp:version/>
  <cp:contentType/>
  <cp:contentStatus/>
</cp:coreProperties>
</file>